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dice" sheetId="1" r:id="rId1"/>
    <sheet name="Resumen" sheetId="2" r:id="rId2"/>
    <sheet name="DGT" sheetId="3" r:id="rId3"/>
    <sheet name="CORPME" sheetId="4" r:id="rId4"/>
    <sheet name="Policia" sheetId="5" r:id="rId5"/>
    <sheet name="AEAT" sheetId="6" r:id="rId6"/>
    <sheet name="catastro" sheetId="7" r:id="rId7"/>
    <sheet name="INEM" sheetId="8" r:id="rId8"/>
    <sheet name="INE Padron" sheetId="9" r:id="rId9"/>
    <sheet name="FOGASA" sheetId="10" r:id="rId10"/>
    <sheet name="Licencias y permisos" sheetId="11" r:id="rId11"/>
    <sheet name="consulta integral" sheetId="12" r:id="rId12"/>
    <sheet name="I Penitenciarias" sheetId="13" r:id="rId13"/>
    <sheet name="Descargas" sheetId="14" r:id="rId14"/>
  </sheets>
  <definedNames/>
  <calcPr fullCalcOnLoad="1"/>
</workbook>
</file>

<file path=xl/sharedStrings.xml><?xml version="1.0" encoding="utf-8"?>
<sst xmlns="http://schemas.openxmlformats.org/spreadsheetml/2006/main" count="707" uniqueCount="133">
  <si>
    <t>Provincia</t>
  </si>
  <si>
    <t>Total Accesos</t>
  </si>
  <si>
    <t>A CORUÑA</t>
  </si>
  <si>
    <t>INE</t>
  </si>
  <si>
    <t>ALAVA</t>
  </si>
  <si>
    <t>ALBACETE</t>
  </si>
  <si>
    <t>ALICANTE</t>
  </si>
  <si>
    <t>ALMERÍA</t>
  </si>
  <si>
    <t>ASTURIAS</t>
  </si>
  <si>
    <t>AVILA</t>
  </si>
  <si>
    <t>BADAJOZ</t>
  </si>
  <si>
    <t>BALEARES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</si>
  <si>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</si>
  <si>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</si>
  <si>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</si>
  <si>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</si>
  <si>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</si>
  <si>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</si>
  <si>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</si>
  <si>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</si>
  <si>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</si>
  <si>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</si>
  <si>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</si>
  <si>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</si>
  <si>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</si>
  <si>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</si>
  <si>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</si>
  <si>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</si>
  <si>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</si>
  <si>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</si>
  <si>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</si>
  <si>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</si>
  <si>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</si>
  <si>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</si>
  <si>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</si>
  <si>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</si>
  <si>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</si>
  <si>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</si>
  <si>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</si>
  <si>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</si>
  <si>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</si>
  <si>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</si>
  <si>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</si>
  <si>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</si>
  <si>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</si>
  <si>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</si>
  <si>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</si>
  <si>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</si>
  <si>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</si>
  <si>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</si>
  <si>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</si>
  <si>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</si>
  <si>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</si>
  <si>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</si>
  <si>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</si>
  <si>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_DATO_NO_DISPONIBLE_</t>
  </si>
  <si>
    <t>INEM</t>
  </si>
  <si>
    <t>Prestaciones</t>
  </si>
  <si>
    <t>Catastro</t>
  </si>
  <si>
    <t>Certificacion Descriptiva y Grafica</t>
  </si>
  <si>
    <t>Certificado Titularidad</t>
  </si>
  <si>
    <t>Datos Catastrales</t>
  </si>
  <si>
    <t>AEAT</t>
  </si>
  <si>
    <t>Cuentas</t>
  </si>
  <si>
    <t>Devolucion</t>
  </si>
  <si>
    <t>Domicilio</t>
  </si>
  <si>
    <t>Fallecido</t>
  </si>
  <si>
    <t>Forales</t>
  </si>
  <si>
    <t>IAE</t>
  </si>
  <si>
    <t>Identificacion</t>
  </si>
  <si>
    <t>Ingresos</t>
  </si>
  <si>
    <t>Pensiones</t>
  </si>
  <si>
    <t>Percepciones</t>
  </si>
  <si>
    <t>Transmision</t>
  </si>
  <si>
    <t>Consultar Incidencias</t>
  </si>
  <si>
    <t>Consultar Internos</t>
  </si>
  <si>
    <t>Consulta DNI</t>
  </si>
  <si>
    <t>CORPME</t>
  </si>
  <si>
    <t>Consulta Domiciliaria</t>
  </si>
  <si>
    <t>Total</t>
  </si>
  <si>
    <t>Instituto Nacional de Estadística</t>
  </si>
  <si>
    <t>Dirección General de Tráfico</t>
  </si>
  <si>
    <t>Total Consultar conductor</t>
  </si>
  <si>
    <t>Instituciones penitenciarias</t>
  </si>
  <si>
    <t>Policia</t>
  </si>
  <si>
    <t>Consulta integral</t>
  </si>
  <si>
    <t>INE Padrón</t>
  </si>
  <si>
    <t>Informe anual</t>
  </si>
  <si>
    <t>Menu conceptos</t>
  </si>
  <si>
    <t>Colegio de Registradores de la Propiedad y Mercantiles de España</t>
  </si>
  <si>
    <t>Demandas de información tramitadas a través de los servicios del PNJ</t>
  </si>
  <si>
    <t>Resumen</t>
  </si>
  <si>
    <t>RESUMEN</t>
  </si>
  <si>
    <t>Indice</t>
  </si>
  <si>
    <t>1 de enero de 2011 a 31 diciembre 2011</t>
  </si>
  <si>
    <t>Consultar conductor</t>
  </si>
  <si>
    <t>Consultar vehículo por matricula</t>
  </si>
  <si>
    <t>Consultar por bastidor</t>
  </si>
  <si>
    <t>DATO NO DISPONIBLE</t>
  </si>
  <si>
    <t>Servicio web: Dirección General de Tráfico</t>
  </si>
  <si>
    <t>Servicio web: CORPME</t>
  </si>
  <si>
    <t>Servicio web: Policia</t>
  </si>
  <si>
    <t>Servicio web: Catastro</t>
  </si>
  <si>
    <t>1 de enero de 2010 a 31 diciembre 2011</t>
  </si>
  <si>
    <t>Servicio web: INEM</t>
  </si>
  <si>
    <t>DomicilioPadronal</t>
  </si>
  <si>
    <t>Servicio web: INE</t>
  </si>
  <si>
    <t>Instituto Nacional de Empleo</t>
  </si>
  <si>
    <t>Fondo de Garantía salarial</t>
  </si>
  <si>
    <t>Servicio web: FOGASA</t>
  </si>
  <si>
    <t>Enviar fichero</t>
  </si>
  <si>
    <t>Recibir fichero</t>
  </si>
  <si>
    <t>Almacenar fichero</t>
  </si>
  <si>
    <t>Fondos inversion</t>
  </si>
  <si>
    <t>Servicio web: AEAT</t>
  </si>
  <si>
    <t>Cambiar password</t>
  </si>
  <si>
    <t>login 3270</t>
  </si>
  <si>
    <t>Servicio web: Licencias / Permisos</t>
  </si>
  <si>
    <t>Solicitud Licencia/Permiso</t>
  </si>
  <si>
    <t>Consulta Integral</t>
  </si>
  <si>
    <t>Consulta domiciliaria</t>
  </si>
  <si>
    <t>Consulta integral con AEAT</t>
  </si>
  <si>
    <t>Servicio especial: Instituciones Penitenciarias</t>
  </si>
  <si>
    <t>Servicio especial: Descargas</t>
  </si>
  <si>
    <t>DGT</t>
  </si>
  <si>
    <t>FOGASA</t>
  </si>
  <si>
    <t>Licencias y permisos</t>
  </si>
  <si>
    <t>Accesos a web services</t>
  </si>
  <si>
    <t>Servicios especiales</t>
  </si>
  <si>
    <t>Descargas</t>
  </si>
  <si>
    <t>Instituciones Penitenciarias</t>
  </si>
  <si>
    <t>Colegio de Registradores de la Propiedad y Mercantiles</t>
  </si>
  <si>
    <t>Servicio especial: Consulta integral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</si>
</sst>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6" fillId="0" borderId="0" xfId="15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12" fillId="0" borderId="0" xfId="0" applyFont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1" fillId="0" borderId="0" xfId="15" applyNumberFormat="1" applyFont="1" applyBorder="1" applyAlignment="1">
      <alignment horizontal="left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295275</xdr:colOff>
      <xdr:row>3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tabSelected="1" workbookViewId="0" topLeftCell="A1">
      <selection activeCell="F12" sqref="F12:H12"/>
    </sheetView>
  </sheetViews>
  <sheetFormatPr defaultColWidth="11.421875" defaultRowHeight="12.75"/>
  <cols>
    <col min="1" max="1" width="4.421875" style="21" customWidth="1"/>
    <col min="2" max="2" width="11.421875" style="21" customWidth="1"/>
    <col min="3" max="3" width="6.8515625" style="21" customWidth="1"/>
    <col min="4" max="4" width="43.00390625" style="21" customWidth="1"/>
    <col min="5" max="5" width="5.7109375" style="21" customWidth="1"/>
    <col min="6" max="16384" width="11.421875" style="21" customWidth="1"/>
  </cols>
  <sheetData>
    <row r="1" ht="12.75"/>
    <row r="2" ht="12.75"/>
    <row r="3" ht="18">
      <c r="D3" s="22" t="s">
        <v>90</v>
      </c>
    </row>
    <row r="4" spans="1:3" ht="12.75">
      <c r="A4" s="23"/>
      <c r="B4" s="23"/>
      <c r="C4" s="23"/>
    </row>
    <row r="5" spans="1:8" ht="12.75">
      <c r="A5" s="19"/>
      <c r="B5" s="23"/>
      <c r="C5" s="23"/>
      <c r="H5" s="23"/>
    </row>
    <row r="6" spans="1:8" ht="12.75">
      <c r="A6" s="23"/>
      <c r="B6" s="24"/>
      <c r="C6" s="23"/>
      <c r="H6" s="23"/>
    </row>
    <row r="7" spans="1:8" ht="15.75">
      <c r="A7" s="23"/>
      <c r="B7" s="38"/>
      <c r="C7" s="39"/>
      <c r="D7" s="40"/>
      <c r="E7" s="27"/>
      <c r="F7" s="27"/>
      <c r="G7" s="27"/>
      <c r="H7" s="27"/>
    </row>
    <row r="8" spans="1:8" ht="21" customHeight="1">
      <c r="A8" s="23"/>
      <c r="B8" s="43" t="s">
        <v>91</v>
      </c>
      <c r="C8" s="43"/>
      <c r="D8" s="43"/>
      <c r="E8" s="27"/>
      <c r="F8" s="27"/>
      <c r="G8" s="27"/>
      <c r="H8" s="27"/>
    </row>
    <row r="9" spans="1:9" ht="21" customHeight="1">
      <c r="A9" s="22"/>
      <c r="B9" s="43" t="s">
        <v>81</v>
      </c>
      <c r="C9" s="43"/>
      <c r="D9" s="43"/>
      <c r="E9" s="41"/>
      <c r="F9" s="43" t="s">
        <v>86</v>
      </c>
      <c r="G9" s="43"/>
      <c r="H9" s="43"/>
      <c r="I9" s="23"/>
    </row>
    <row r="10" spans="1:8" ht="21" customHeight="1">
      <c r="A10" s="25"/>
      <c r="B10" s="43" t="s">
        <v>131</v>
      </c>
      <c r="C10" s="43"/>
      <c r="D10" s="43"/>
      <c r="E10" s="42"/>
      <c r="F10" s="43" t="s">
        <v>125</v>
      </c>
      <c r="G10" s="43"/>
      <c r="H10" s="43"/>
    </row>
    <row r="11" spans="1:8" ht="21" customHeight="1">
      <c r="A11" s="26"/>
      <c r="B11" s="43" t="s">
        <v>84</v>
      </c>
      <c r="C11" s="43"/>
      <c r="D11" s="43"/>
      <c r="E11" s="42"/>
      <c r="F11" s="43" t="s">
        <v>126</v>
      </c>
      <c r="G11" s="43"/>
      <c r="H11" s="43"/>
    </row>
    <row r="12" spans="1:8" ht="21" customHeight="1">
      <c r="A12" s="23"/>
      <c r="B12" s="43" t="s">
        <v>62</v>
      </c>
      <c r="C12" s="43"/>
      <c r="D12" s="43"/>
      <c r="E12" s="27"/>
      <c r="F12" s="43" t="s">
        <v>119</v>
      </c>
      <c r="G12" s="43"/>
      <c r="H12" s="43"/>
    </row>
    <row r="13" spans="1:8" ht="21" customHeight="1">
      <c r="A13" s="20"/>
      <c r="B13" s="43" t="s">
        <v>58</v>
      </c>
      <c r="C13" s="43"/>
      <c r="D13" s="43"/>
      <c r="E13" s="27"/>
      <c r="F13" s="43" t="s">
        <v>130</v>
      </c>
      <c r="G13" s="43"/>
      <c r="H13" s="43"/>
    </row>
    <row r="14" spans="1:8" ht="21" customHeight="1">
      <c r="A14" s="23"/>
      <c r="B14" s="43" t="s">
        <v>56</v>
      </c>
      <c r="C14" s="43"/>
      <c r="D14" s="43"/>
      <c r="E14" s="27"/>
      <c r="F14" s="43" t="s">
        <v>129</v>
      </c>
      <c r="G14" s="43"/>
      <c r="H14" s="43"/>
    </row>
    <row r="15" ht="21" customHeight="1"/>
    <row r="16" ht="21" customHeight="1"/>
    <row r="17" ht="21" customHeight="1"/>
  </sheetData>
  <mergeCells count="13">
    <mergeCell ref="F13:H13"/>
    <mergeCell ref="F14:H14"/>
    <mergeCell ref="F11:H11"/>
    <mergeCell ref="B13:D13"/>
    <mergeCell ref="B14:D14"/>
    <mergeCell ref="B8:D8"/>
    <mergeCell ref="F12:H12"/>
    <mergeCell ref="F10:H10"/>
    <mergeCell ref="B12:D12"/>
    <mergeCell ref="F9:H9"/>
    <mergeCell ref="B9:D9"/>
    <mergeCell ref="B10:D10"/>
    <mergeCell ref="B11:D11"/>
  </mergeCells>
  <hyperlinks>
    <hyperlink ref="B9:D9" location="DGT!A1" display="Dirección General de Tráfico"/>
    <hyperlink ref="B10:D10" location="CORPME!A1" display="Colegio de Registradores de la Propiedad y Mercantiles"/>
    <hyperlink ref="B11:D11" location="Policia!A1" display="Policia"/>
    <hyperlink ref="B12:D12" location="AEAT!A1" display="AEAT"/>
    <hyperlink ref="B13:D13" location="catastro!A1" display="Catastro"/>
    <hyperlink ref="B14:D14" location="INEM!A1" display="INEM"/>
    <hyperlink ref="F9:H9" location="'INE Padron'!A1" display="INE Padrón"/>
    <hyperlink ref="F10:H10" location="FOGASA!A1" display="FOGASA"/>
    <hyperlink ref="B8:C8" location="Resumen!A1" display="Resumen"/>
    <hyperlink ref="F12:H12" location="'consulta integral'!A1" display="Consulta Integral"/>
    <hyperlink ref="F11:H11" location="'Licencias y permisos'!A1" display="Licencias y permisos"/>
    <hyperlink ref="F13:H13" location="'I Penitenciarias'!A1" display="Instituciones Penitenciarias"/>
    <hyperlink ref="F14:H14" location="Descargas!A1" display="Descarg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1" sqref="C1"/>
    </sheetView>
  </sheetViews>
  <sheetFormatPr defaultColWidth="11.421875" defaultRowHeight="12.75"/>
  <cols>
    <col min="1" max="1" width="28.421875" style="0" customWidth="1"/>
    <col min="2" max="2" width="12.421875" style="0" customWidth="1"/>
    <col min="3" max="3" width="10.140625" style="0" customWidth="1"/>
    <col min="4" max="16384" width="9.140625" style="0" customWidth="1"/>
  </cols>
  <sheetData>
    <row r="1" ht="15.75">
      <c r="C1" s="28" t="s">
        <v>93</v>
      </c>
    </row>
    <row r="2" ht="20.25">
      <c r="A2" s="3" t="s">
        <v>108</v>
      </c>
    </row>
    <row r="3" ht="12.75">
      <c r="A3" t="s">
        <v>103</v>
      </c>
    </row>
    <row r="6" ht="15">
      <c r="A6" s="31" t="s">
        <v>109</v>
      </c>
    </row>
    <row r="7" ht="13.5" thickBot="1"/>
    <row r="8" spans="1:5" ht="26.25" thickBot="1">
      <c r="A8" s="10" t="s">
        <v>0</v>
      </c>
      <c r="B8" s="32" t="s">
        <v>112</v>
      </c>
      <c r="C8" s="32" t="s">
        <v>110</v>
      </c>
      <c r="D8" s="32" t="s">
        <v>111</v>
      </c>
      <c r="E8" s="32" t="s">
        <v>79</v>
      </c>
    </row>
    <row r="9" spans="1:5" ht="12.75">
      <c r="A9" s="4" t="s">
        <v>8</v>
      </c>
      <c r="B9" s="5">
        <v>3</v>
      </c>
      <c r="C9" s="5">
        <v>0</v>
      </c>
      <c r="D9" s="5">
        <v>0</v>
      </c>
      <c r="E9" s="5">
        <f>SUM(B9:D9)</f>
        <v>3</v>
      </c>
    </row>
    <row r="10" spans="1:5" ht="12.75">
      <c r="A10" s="4" t="s">
        <v>30</v>
      </c>
      <c r="B10" s="5">
        <v>3022</v>
      </c>
      <c r="C10" s="5">
        <v>37058</v>
      </c>
      <c r="D10" s="5">
        <v>2414</v>
      </c>
      <c r="E10" s="5">
        <f>SUM(B10:D10)</f>
        <v>42494</v>
      </c>
    </row>
    <row r="11" spans="1:5" ht="12.75">
      <c r="A11" s="4" t="s">
        <v>34</v>
      </c>
      <c r="B11" s="5">
        <v>26</v>
      </c>
      <c r="C11" s="5">
        <v>0</v>
      </c>
      <c r="D11" s="5">
        <v>15</v>
      </c>
      <c r="E11" s="5">
        <f>SUM(B11:D11)</f>
        <v>41</v>
      </c>
    </row>
    <row r="12" spans="1:5" ht="12.75">
      <c r="A12" s="4" t="s">
        <v>43</v>
      </c>
      <c r="B12" s="5">
        <v>1622</v>
      </c>
      <c r="C12" s="5">
        <v>10358</v>
      </c>
      <c r="D12" s="5">
        <v>1560</v>
      </c>
      <c r="E12" s="5">
        <f>SUM(B12:D12)</f>
        <v>13540</v>
      </c>
    </row>
    <row r="13" spans="1:5" ht="13.5" thickBot="1">
      <c r="A13" s="4" t="s">
        <v>55</v>
      </c>
      <c r="B13" s="5">
        <v>80</v>
      </c>
      <c r="C13" s="5">
        <v>685</v>
      </c>
      <c r="D13" s="5">
        <v>0</v>
      </c>
      <c r="E13" s="5">
        <f>SUM(B13:D13)</f>
        <v>765</v>
      </c>
    </row>
    <row r="14" spans="1:5" ht="13.5" thickBot="1">
      <c r="A14" s="11" t="s">
        <v>79</v>
      </c>
      <c r="B14" s="12">
        <f>SUM(B9:B13)</f>
        <v>4753</v>
      </c>
      <c r="C14" s="12">
        <f>SUM(C9:C13)</f>
        <v>48101</v>
      </c>
      <c r="D14" s="12">
        <f>SUM(D9:D13)</f>
        <v>3989</v>
      </c>
      <c r="E14" s="12">
        <f>SUM(E9:E13)</f>
        <v>56843</v>
      </c>
    </row>
  </sheetData>
  <hyperlinks>
    <hyperlink ref="C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3" sqref="A3"/>
    </sheetView>
  </sheetViews>
  <sheetFormatPr defaultColWidth="11.421875" defaultRowHeight="12.75"/>
  <cols>
    <col min="1" max="1" width="28.421875" style="0" customWidth="1"/>
    <col min="2" max="2" width="18.00390625" style="0" customWidth="1"/>
    <col min="3" max="16384" width="9.140625" style="0" customWidth="1"/>
  </cols>
  <sheetData>
    <row r="1" ht="15.75">
      <c r="C1" s="28" t="s">
        <v>93</v>
      </c>
    </row>
    <row r="2" ht="15.75">
      <c r="C2" s="28"/>
    </row>
    <row r="3" ht="18">
      <c r="A3" s="44" t="s">
        <v>117</v>
      </c>
    </row>
    <row r="4" ht="12.75">
      <c r="A4" t="s">
        <v>103</v>
      </c>
    </row>
    <row r="5" ht="22.5" customHeight="1" thickBot="1"/>
    <row r="6" spans="1:2" ht="26.25" thickBot="1">
      <c r="A6" s="10" t="s">
        <v>0</v>
      </c>
      <c r="B6" s="32" t="s">
        <v>118</v>
      </c>
    </row>
    <row r="7" spans="1:2" ht="12.75">
      <c r="A7" s="4" t="s">
        <v>7</v>
      </c>
      <c r="B7" s="5">
        <v>268</v>
      </c>
    </row>
    <row r="8" spans="1:2" ht="12.75">
      <c r="A8" s="4" t="s">
        <v>11</v>
      </c>
      <c r="B8" s="5">
        <v>392</v>
      </c>
    </row>
    <row r="9" spans="1:2" ht="12.75">
      <c r="A9" s="4" t="s">
        <v>12</v>
      </c>
      <c r="B9" s="5">
        <v>625</v>
      </c>
    </row>
    <row r="10" spans="1:2" ht="12.75">
      <c r="A10" s="4" t="s">
        <v>15</v>
      </c>
      <c r="B10" s="5">
        <v>471</v>
      </c>
    </row>
    <row r="11" spans="1:2" ht="12.75">
      <c r="A11" s="4" t="s">
        <v>16</v>
      </c>
      <c r="B11" s="5">
        <v>81</v>
      </c>
    </row>
    <row r="12" spans="1:2" ht="12.75">
      <c r="A12" s="4" t="s">
        <v>17</v>
      </c>
      <c r="B12" s="5">
        <v>216</v>
      </c>
    </row>
    <row r="13" spans="1:2" ht="12.75">
      <c r="A13" s="4" t="s">
        <v>18</v>
      </c>
      <c r="B13" s="5">
        <v>75</v>
      </c>
    </row>
    <row r="14" spans="1:2" ht="12.75">
      <c r="A14" s="4" t="s">
        <v>19</v>
      </c>
      <c r="B14" s="5">
        <v>5</v>
      </c>
    </row>
    <row r="15" spans="1:2" ht="12.75">
      <c r="A15" s="4" t="s">
        <v>20</v>
      </c>
      <c r="B15" s="5">
        <v>312</v>
      </c>
    </row>
    <row r="16" spans="1:2" ht="12.75">
      <c r="A16" s="4" t="s">
        <v>21</v>
      </c>
      <c r="B16" s="5">
        <v>5</v>
      </c>
    </row>
    <row r="17" spans="1:2" ht="12.75">
      <c r="A17" s="4" t="s">
        <v>22</v>
      </c>
      <c r="B17" s="5">
        <v>29</v>
      </c>
    </row>
    <row r="18" spans="1:2" ht="12.75">
      <c r="A18" s="4" t="s">
        <v>23</v>
      </c>
      <c r="B18" s="5">
        <v>360</v>
      </c>
    </row>
    <row r="19" spans="1:2" ht="12.75">
      <c r="A19" s="4" t="s">
        <v>24</v>
      </c>
      <c r="B19" s="5">
        <v>10</v>
      </c>
    </row>
    <row r="20" spans="1:2" ht="12.75">
      <c r="A20" s="4" t="s">
        <v>25</v>
      </c>
      <c r="B20" s="5">
        <v>97</v>
      </c>
    </row>
    <row r="21" spans="1:2" ht="12.75">
      <c r="A21" s="4" t="s">
        <v>26</v>
      </c>
      <c r="B21" s="5">
        <v>206</v>
      </c>
    </row>
    <row r="22" spans="1:2" ht="12.75">
      <c r="A22" s="4" t="s">
        <v>27</v>
      </c>
      <c r="B22" s="5">
        <v>74</v>
      </c>
    </row>
    <row r="23" spans="1:2" ht="12.75">
      <c r="A23" s="4" t="s">
        <v>28</v>
      </c>
      <c r="B23" s="5">
        <v>239</v>
      </c>
    </row>
    <row r="24" spans="1:2" ht="12.75">
      <c r="A24" s="4" t="s">
        <v>32</v>
      </c>
      <c r="B24" s="5">
        <v>14</v>
      </c>
    </row>
    <row r="25" spans="1:2" ht="12.75">
      <c r="A25" s="4" t="s">
        <v>34</v>
      </c>
      <c r="B25" s="5">
        <v>2065</v>
      </c>
    </row>
    <row r="26" spans="1:2" ht="12.75">
      <c r="A26" s="4" t="s">
        <v>35</v>
      </c>
      <c r="B26" s="5">
        <v>730</v>
      </c>
    </row>
    <row r="27" spans="1:2" ht="12.75">
      <c r="A27" s="4" t="s">
        <v>36</v>
      </c>
      <c r="B27" s="5">
        <v>87</v>
      </c>
    </row>
    <row r="28" spans="1:2" ht="12.75">
      <c r="A28" s="4" t="s">
        <v>45</v>
      </c>
      <c r="B28" s="5">
        <v>789</v>
      </c>
    </row>
    <row r="29" spans="1:2" ht="12.75">
      <c r="A29" s="4" t="s">
        <v>47</v>
      </c>
      <c r="B29" s="5">
        <v>29</v>
      </c>
    </row>
    <row r="30" spans="1:2" ht="12.75">
      <c r="A30" s="4" t="s">
        <v>48</v>
      </c>
      <c r="B30" s="5">
        <v>55</v>
      </c>
    </row>
    <row r="31" spans="1:2" ht="12.75">
      <c r="A31" s="4" t="s">
        <v>49</v>
      </c>
      <c r="B31" s="5">
        <v>7</v>
      </c>
    </row>
    <row r="32" spans="1:2" ht="12.75">
      <c r="A32" s="4" t="s">
        <v>50</v>
      </c>
      <c r="B32" s="5">
        <v>689</v>
      </c>
    </row>
    <row r="33" spans="1:2" ht="12.75">
      <c r="A33" s="4" t="s">
        <v>52</v>
      </c>
      <c r="B33" s="5">
        <v>107</v>
      </c>
    </row>
    <row r="34" spans="1:2" ht="12.75">
      <c r="A34" s="4" t="s">
        <v>54</v>
      </c>
      <c r="B34" s="5">
        <v>209</v>
      </c>
    </row>
    <row r="35" spans="1:2" ht="13.5" thickBot="1">
      <c r="A35" s="4" t="s">
        <v>98</v>
      </c>
      <c r="B35" s="5">
        <v>234</v>
      </c>
    </row>
    <row r="36" spans="1:2" ht="13.5" thickBot="1">
      <c r="A36" s="11" t="s">
        <v>79</v>
      </c>
      <c r="B36" s="12">
        <f>SUM(B7:B35)</f>
        <v>8480</v>
      </c>
    </row>
  </sheetData>
  <hyperlinks>
    <hyperlink ref="C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3" sqref="A3"/>
    </sheetView>
  </sheetViews>
  <sheetFormatPr defaultColWidth="11.421875" defaultRowHeight="12.75"/>
  <cols>
    <col min="1" max="1" width="26.8515625" style="0" customWidth="1"/>
    <col min="2" max="2" width="15.00390625" style="0" customWidth="1"/>
    <col min="3" max="3" width="13.00390625" style="0" customWidth="1"/>
    <col min="4" max="4" width="14.28125" style="0" customWidth="1"/>
    <col min="5" max="5" width="12.00390625" style="0" customWidth="1"/>
    <col min="6" max="16384" width="15.8515625" style="0" customWidth="1"/>
  </cols>
  <sheetData>
    <row r="1" ht="15.75">
      <c r="D1" s="28" t="s">
        <v>93</v>
      </c>
    </row>
    <row r="2" ht="20.25">
      <c r="A2" s="3" t="s">
        <v>85</v>
      </c>
    </row>
    <row r="3" ht="12.75">
      <c r="A3" t="s">
        <v>103</v>
      </c>
    </row>
    <row r="5" ht="15">
      <c r="A5" s="31" t="s">
        <v>132</v>
      </c>
    </row>
    <row r="6" ht="13.5" thickBot="1"/>
    <row r="7" spans="1:5" ht="39" thickBot="1">
      <c r="A7" s="32" t="s">
        <v>0</v>
      </c>
      <c r="B7" s="32" t="s">
        <v>120</v>
      </c>
      <c r="C7" s="32" t="s">
        <v>85</v>
      </c>
      <c r="D7" s="32" t="s">
        <v>121</v>
      </c>
      <c r="E7" s="32" t="s">
        <v>79</v>
      </c>
    </row>
    <row r="8" spans="1:5" ht="12.75">
      <c r="A8" s="4" t="s">
        <v>2</v>
      </c>
      <c r="B8" s="5">
        <v>13966</v>
      </c>
      <c r="C8" s="5">
        <v>2019</v>
      </c>
      <c r="D8" s="5">
        <v>26862</v>
      </c>
      <c r="E8" s="5">
        <f>SUM(B8:D8)</f>
        <v>42847</v>
      </c>
    </row>
    <row r="9" spans="1:5" ht="12.75">
      <c r="A9" s="4" t="s">
        <v>4</v>
      </c>
      <c r="B9" s="5">
        <v>1239</v>
      </c>
      <c r="C9" s="5">
        <v>6941</v>
      </c>
      <c r="D9" s="5">
        <v>640</v>
      </c>
      <c r="E9" s="5">
        <f aca="true" t="shared" si="0" ref="E9:E60">SUM(B9:D9)</f>
        <v>8820</v>
      </c>
    </row>
    <row r="10" spans="1:5" ht="12.75">
      <c r="A10" s="4" t="s">
        <v>5</v>
      </c>
      <c r="B10" s="5">
        <v>3323</v>
      </c>
      <c r="C10" s="5">
        <v>1478</v>
      </c>
      <c r="D10" s="5">
        <v>7997</v>
      </c>
      <c r="E10" s="5">
        <f t="shared" si="0"/>
        <v>12798</v>
      </c>
    </row>
    <row r="11" spans="1:5" ht="12.75">
      <c r="A11" s="4" t="s">
        <v>6</v>
      </c>
      <c r="B11" s="5">
        <v>39757</v>
      </c>
      <c r="C11" s="5">
        <v>2140</v>
      </c>
      <c r="D11" s="5">
        <v>47049</v>
      </c>
      <c r="E11" s="5">
        <f t="shared" si="0"/>
        <v>88946</v>
      </c>
    </row>
    <row r="12" spans="1:5" ht="12.75">
      <c r="A12" s="4" t="s">
        <v>7</v>
      </c>
      <c r="B12" s="5">
        <v>9343</v>
      </c>
      <c r="C12" s="5">
        <v>1206</v>
      </c>
      <c r="D12" s="5">
        <v>9424</v>
      </c>
      <c r="E12" s="5">
        <f t="shared" si="0"/>
        <v>19973</v>
      </c>
    </row>
    <row r="13" spans="1:5" ht="12.75">
      <c r="A13" s="4" t="s">
        <v>8</v>
      </c>
      <c r="B13" s="5">
        <v>13313</v>
      </c>
      <c r="C13" s="5">
        <v>1951</v>
      </c>
      <c r="D13" s="5">
        <v>25225</v>
      </c>
      <c r="E13" s="5">
        <f t="shared" si="0"/>
        <v>40489</v>
      </c>
    </row>
    <row r="14" spans="1:5" ht="12.75">
      <c r="A14" s="4" t="s">
        <v>9</v>
      </c>
      <c r="B14" s="5">
        <v>1145</v>
      </c>
      <c r="C14" s="5">
        <v>583</v>
      </c>
      <c r="D14" s="5">
        <v>1576</v>
      </c>
      <c r="E14" s="5">
        <f t="shared" si="0"/>
        <v>3304</v>
      </c>
    </row>
    <row r="15" spans="1:5" ht="12.75">
      <c r="A15" s="4" t="s">
        <v>10</v>
      </c>
      <c r="B15" s="5">
        <v>5113</v>
      </c>
      <c r="C15" s="5">
        <v>1906</v>
      </c>
      <c r="D15" s="5">
        <v>12744</v>
      </c>
      <c r="E15" s="5">
        <f t="shared" si="0"/>
        <v>19763</v>
      </c>
    </row>
    <row r="16" spans="1:5" ht="12.75">
      <c r="A16" s="4" t="s">
        <v>11</v>
      </c>
      <c r="B16" s="5">
        <v>25893</v>
      </c>
      <c r="C16" s="5">
        <v>3001</v>
      </c>
      <c r="D16" s="5">
        <v>27780</v>
      </c>
      <c r="E16" s="5">
        <f t="shared" si="0"/>
        <v>56674</v>
      </c>
    </row>
    <row r="17" spans="1:5" ht="12.75">
      <c r="A17" s="4" t="s">
        <v>12</v>
      </c>
      <c r="B17" s="5">
        <v>95531</v>
      </c>
      <c r="C17" s="5">
        <v>14680</v>
      </c>
      <c r="D17" s="5">
        <v>115560</v>
      </c>
      <c r="E17" s="5">
        <f t="shared" si="0"/>
        <v>225771</v>
      </c>
    </row>
    <row r="18" spans="1:5" ht="12.75">
      <c r="A18" s="4" t="s">
        <v>13</v>
      </c>
      <c r="B18" s="5">
        <v>1941</v>
      </c>
      <c r="C18" s="5">
        <v>858</v>
      </c>
      <c r="D18" s="5">
        <v>9359</v>
      </c>
      <c r="E18" s="5">
        <f t="shared" si="0"/>
        <v>12158</v>
      </c>
    </row>
    <row r="19" spans="1:5" ht="12.75">
      <c r="A19" s="4" t="s">
        <v>14</v>
      </c>
      <c r="B19" s="5">
        <v>1825</v>
      </c>
      <c r="C19" s="5">
        <v>910</v>
      </c>
      <c r="D19" s="5">
        <v>7382</v>
      </c>
      <c r="E19" s="5">
        <f t="shared" si="0"/>
        <v>10117</v>
      </c>
    </row>
    <row r="20" spans="1:5" ht="12.75">
      <c r="A20" s="4" t="s">
        <v>15</v>
      </c>
      <c r="B20" s="5">
        <v>11647</v>
      </c>
      <c r="C20" s="5">
        <v>2135</v>
      </c>
      <c r="D20" s="5">
        <v>24426</v>
      </c>
      <c r="E20" s="5">
        <f t="shared" si="0"/>
        <v>38208</v>
      </c>
    </row>
    <row r="21" spans="1:5" ht="12.75">
      <c r="A21" s="4" t="s">
        <v>16</v>
      </c>
      <c r="B21" s="5">
        <v>8074</v>
      </c>
      <c r="C21" s="5">
        <v>1697</v>
      </c>
      <c r="D21" s="5">
        <v>15997</v>
      </c>
      <c r="E21" s="5">
        <f t="shared" si="0"/>
        <v>25768</v>
      </c>
    </row>
    <row r="22" spans="1:5" ht="12.75">
      <c r="A22" s="4" t="s">
        <v>17</v>
      </c>
      <c r="B22" s="5">
        <v>11962</v>
      </c>
      <c r="C22" s="5">
        <v>1254</v>
      </c>
      <c r="D22" s="5">
        <v>13231</v>
      </c>
      <c r="E22" s="5">
        <f t="shared" si="0"/>
        <v>26447</v>
      </c>
    </row>
    <row r="23" spans="1:5" ht="12.75">
      <c r="A23" s="4" t="s">
        <v>18</v>
      </c>
      <c r="B23" s="5">
        <v>677</v>
      </c>
      <c r="C23" s="5">
        <v>229</v>
      </c>
      <c r="D23" s="5">
        <v>2830</v>
      </c>
      <c r="E23" s="5">
        <f t="shared" si="0"/>
        <v>3736</v>
      </c>
    </row>
    <row r="24" spans="1:5" ht="12.75">
      <c r="A24" s="4" t="s">
        <v>19</v>
      </c>
      <c r="B24" s="5">
        <v>6279</v>
      </c>
      <c r="C24" s="5">
        <v>670</v>
      </c>
      <c r="D24" s="5">
        <v>8171</v>
      </c>
      <c r="E24" s="5">
        <f t="shared" si="0"/>
        <v>15120</v>
      </c>
    </row>
    <row r="25" spans="1:5" ht="12.75">
      <c r="A25" s="4" t="s">
        <v>20</v>
      </c>
      <c r="B25" s="5">
        <v>6211</v>
      </c>
      <c r="C25" s="5">
        <v>1758</v>
      </c>
      <c r="D25" s="5">
        <v>13808</v>
      </c>
      <c r="E25" s="5">
        <f t="shared" si="0"/>
        <v>21777</v>
      </c>
    </row>
    <row r="26" spans="1:5" ht="12.75">
      <c r="A26" s="4" t="s">
        <v>21</v>
      </c>
      <c r="B26" s="5">
        <v>757</v>
      </c>
      <c r="C26" s="5">
        <v>353</v>
      </c>
      <c r="D26" s="5">
        <v>3066</v>
      </c>
      <c r="E26" s="5">
        <f t="shared" si="0"/>
        <v>4176</v>
      </c>
    </row>
    <row r="27" spans="1:5" ht="12.75">
      <c r="A27" s="4" t="s">
        <v>22</v>
      </c>
      <c r="B27" s="5">
        <v>12009</v>
      </c>
      <c r="C27" s="5">
        <v>3498</v>
      </c>
      <c r="D27" s="5">
        <v>18045</v>
      </c>
      <c r="E27" s="5">
        <f t="shared" si="0"/>
        <v>33552</v>
      </c>
    </row>
    <row r="28" spans="1:5" ht="12.75">
      <c r="A28" s="4" t="s">
        <v>23</v>
      </c>
      <c r="B28" s="5">
        <v>13382</v>
      </c>
      <c r="C28" s="5">
        <v>1443</v>
      </c>
      <c r="D28" s="5">
        <v>24354</v>
      </c>
      <c r="E28" s="5">
        <f t="shared" si="0"/>
        <v>39179</v>
      </c>
    </row>
    <row r="29" spans="1:5" ht="12.75">
      <c r="A29" s="4" t="s">
        <v>24</v>
      </c>
      <c r="B29" s="5">
        <v>4661</v>
      </c>
      <c r="C29" s="5">
        <v>831</v>
      </c>
      <c r="D29" s="5">
        <v>4717</v>
      </c>
      <c r="E29" s="5">
        <f t="shared" si="0"/>
        <v>10209</v>
      </c>
    </row>
    <row r="30" spans="1:5" ht="12.75">
      <c r="A30" s="4" t="s">
        <v>25</v>
      </c>
      <c r="B30" s="5">
        <v>3176</v>
      </c>
      <c r="C30" s="5">
        <v>339</v>
      </c>
      <c r="D30" s="5">
        <v>324</v>
      </c>
      <c r="E30" s="5">
        <f t="shared" si="0"/>
        <v>3839</v>
      </c>
    </row>
    <row r="31" spans="1:5" ht="12.75">
      <c r="A31" s="4" t="s">
        <v>26</v>
      </c>
      <c r="B31" s="5">
        <v>4520</v>
      </c>
      <c r="C31" s="5">
        <v>1531</v>
      </c>
      <c r="D31" s="5">
        <v>10762</v>
      </c>
      <c r="E31" s="5">
        <f t="shared" si="0"/>
        <v>16813</v>
      </c>
    </row>
    <row r="32" spans="1:5" ht="12.75">
      <c r="A32" s="4" t="s">
        <v>27</v>
      </c>
      <c r="B32" s="5">
        <v>1530</v>
      </c>
      <c r="C32" s="5">
        <v>389</v>
      </c>
      <c r="D32" s="5">
        <v>6281</v>
      </c>
      <c r="E32" s="5">
        <f t="shared" si="0"/>
        <v>8200</v>
      </c>
    </row>
    <row r="33" spans="1:5" ht="12.75">
      <c r="A33" s="4" t="s">
        <v>28</v>
      </c>
      <c r="B33" s="5">
        <v>3825</v>
      </c>
      <c r="C33" s="5">
        <v>1012</v>
      </c>
      <c r="D33" s="5">
        <v>12300</v>
      </c>
      <c r="E33" s="5">
        <f t="shared" si="0"/>
        <v>17137</v>
      </c>
    </row>
    <row r="34" spans="1:5" ht="12.75">
      <c r="A34" s="4" t="s">
        <v>29</v>
      </c>
      <c r="B34" s="5">
        <v>2986</v>
      </c>
      <c r="C34" s="5">
        <v>552</v>
      </c>
      <c r="D34" s="5">
        <v>3768</v>
      </c>
      <c r="E34" s="5">
        <f t="shared" si="0"/>
        <v>7306</v>
      </c>
    </row>
    <row r="35" spans="1:5" ht="12.75">
      <c r="A35" s="4" t="s">
        <v>30</v>
      </c>
      <c r="B35" s="5">
        <v>21526</v>
      </c>
      <c r="C35" s="5">
        <v>3497</v>
      </c>
      <c r="D35" s="5">
        <v>28460</v>
      </c>
      <c r="E35" s="5">
        <f t="shared" si="0"/>
        <v>53483</v>
      </c>
    </row>
    <row r="36" spans="1:5" ht="12.75">
      <c r="A36" s="4" t="s">
        <v>31</v>
      </c>
      <c r="B36" s="5">
        <v>5872</v>
      </c>
      <c r="C36" s="5">
        <v>1183</v>
      </c>
      <c r="D36" s="5">
        <v>13390</v>
      </c>
      <c r="E36" s="5">
        <f t="shared" si="0"/>
        <v>20445</v>
      </c>
    </row>
    <row r="37" spans="1:5" ht="12.75">
      <c r="A37" s="4" t="s">
        <v>33</v>
      </c>
      <c r="B37" s="5">
        <v>2447</v>
      </c>
      <c r="C37" s="5">
        <v>547</v>
      </c>
      <c r="D37" s="5">
        <v>5789</v>
      </c>
      <c r="E37" s="5">
        <f t="shared" si="0"/>
        <v>8783</v>
      </c>
    </row>
    <row r="38" spans="1:5" ht="12.75">
      <c r="A38" s="4" t="s">
        <v>32</v>
      </c>
      <c r="B38" s="5">
        <v>3766</v>
      </c>
      <c r="C38" s="5">
        <v>2055</v>
      </c>
      <c r="D38" s="5">
        <v>7974</v>
      </c>
      <c r="E38" s="5">
        <f t="shared" si="0"/>
        <v>13795</v>
      </c>
    </row>
    <row r="39" spans="1:5" ht="12.75">
      <c r="A39" s="4" t="s">
        <v>34</v>
      </c>
      <c r="B39" s="5">
        <v>126983</v>
      </c>
      <c r="C39" s="5">
        <v>16143</v>
      </c>
      <c r="D39" s="5">
        <v>144544</v>
      </c>
      <c r="E39" s="5">
        <f t="shared" si="0"/>
        <v>287670</v>
      </c>
    </row>
    <row r="40" spans="1:5" ht="12.75">
      <c r="A40" s="4" t="s">
        <v>35</v>
      </c>
      <c r="B40" s="5">
        <v>27513</v>
      </c>
      <c r="C40" s="5">
        <v>3559</v>
      </c>
      <c r="D40" s="5">
        <v>32111</v>
      </c>
      <c r="E40" s="5">
        <f t="shared" si="0"/>
        <v>63183</v>
      </c>
    </row>
    <row r="41" spans="1:5" ht="12.75">
      <c r="A41" s="4" t="s">
        <v>36</v>
      </c>
      <c r="B41" s="5">
        <v>649</v>
      </c>
      <c r="C41" s="5">
        <v>102</v>
      </c>
      <c r="D41" s="5">
        <v>1787</v>
      </c>
      <c r="E41" s="5">
        <f t="shared" si="0"/>
        <v>2538</v>
      </c>
    </row>
    <row r="42" spans="1:5" ht="12.75">
      <c r="A42" s="4" t="s">
        <v>37</v>
      </c>
      <c r="B42" s="5">
        <v>27367</v>
      </c>
      <c r="C42" s="5">
        <v>5129</v>
      </c>
      <c r="D42" s="5">
        <v>24150</v>
      </c>
      <c r="E42" s="5">
        <f t="shared" si="0"/>
        <v>56646</v>
      </c>
    </row>
    <row r="43" spans="1:5" ht="12.75">
      <c r="A43" s="4" t="s">
        <v>38</v>
      </c>
      <c r="B43" s="5">
        <v>3031</v>
      </c>
      <c r="C43" s="5">
        <v>4073</v>
      </c>
      <c r="D43" s="5">
        <v>3544</v>
      </c>
      <c r="E43" s="5">
        <f t="shared" si="0"/>
        <v>10648</v>
      </c>
    </row>
    <row r="44" spans="1:5" ht="12.75">
      <c r="A44" s="4" t="s">
        <v>39</v>
      </c>
      <c r="B44" s="5">
        <v>2333</v>
      </c>
      <c r="C44" s="5">
        <v>351</v>
      </c>
      <c r="D44" s="5">
        <v>6722</v>
      </c>
      <c r="E44" s="5">
        <f t="shared" si="0"/>
        <v>9406</v>
      </c>
    </row>
    <row r="45" spans="1:5" ht="12.75">
      <c r="A45" s="4" t="s">
        <v>40</v>
      </c>
      <c r="B45" s="5">
        <v>1341</v>
      </c>
      <c r="C45" s="5">
        <v>477</v>
      </c>
      <c r="D45" s="5">
        <v>2678</v>
      </c>
      <c r="E45" s="5">
        <f t="shared" si="0"/>
        <v>4496</v>
      </c>
    </row>
    <row r="46" spans="1:5" ht="12.75">
      <c r="A46" s="4" t="s">
        <v>41</v>
      </c>
      <c r="B46" s="5">
        <v>10631</v>
      </c>
      <c r="C46" s="5">
        <v>2066</v>
      </c>
      <c r="D46" s="5">
        <v>27546</v>
      </c>
      <c r="E46" s="5">
        <f t="shared" si="0"/>
        <v>40243</v>
      </c>
    </row>
    <row r="47" spans="1:5" ht="12.75">
      <c r="A47" s="4" t="s">
        <v>42</v>
      </c>
      <c r="B47" s="5">
        <v>2868</v>
      </c>
      <c r="C47" s="5">
        <v>954</v>
      </c>
      <c r="D47" s="5">
        <v>5603</v>
      </c>
      <c r="E47" s="5">
        <f t="shared" si="0"/>
        <v>9425</v>
      </c>
    </row>
    <row r="48" spans="1:5" ht="12.75">
      <c r="A48" s="4" t="s">
        <v>43</v>
      </c>
      <c r="B48" s="5">
        <v>15343</v>
      </c>
      <c r="C48" s="5">
        <v>4142</v>
      </c>
      <c r="D48" s="5">
        <v>13845</v>
      </c>
      <c r="E48" s="5">
        <f t="shared" si="0"/>
        <v>33330</v>
      </c>
    </row>
    <row r="49" spans="1:5" ht="12.75">
      <c r="A49" s="4" t="s">
        <v>44</v>
      </c>
      <c r="B49" s="5">
        <v>893</v>
      </c>
      <c r="C49" s="5">
        <v>308</v>
      </c>
      <c r="D49" s="5">
        <v>2957</v>
      </c>
      <c r="E49" s="5">
        <f t="shared" si="0"/>
        <v>4158</v>
      </c>
    </row>
    <row r="50" spans="1:5" ht="12.75">
      <c r="A50" s="4" t="s">
        <v>45</v>
      </c>
      <c r="B50" s="5">
        <v>20486</v>
      </c>
      <c r="C50" s="5">
        <v>4710</v>
      </c>
      <c r="D50" s="5">
        <v>25037</v>
      </c>
      <c r="E50" s="5">
        <f t="shared" si="0"/>
        <v>50233</v>
      </c>
    </row>
    <row r="51" spans="1:5" ht="12.75">
      <c r="A51" s="4" t="s">
        <v>46</v>
      </c>
      <c r="B51" s="5">
        <v>697</v>
      </c>
      <c r="C51" s="5">
        <v>163</v>
      </c>
      <c r="D51" s="5">
        <v>1197</v>
      </c>
      <c r="E51" s="5">
        <f t="shared" si="0"/>
        <v>2057</v>
      </c>
    </row>
    <row r="52" spans="1:5" ht="12.75">
      <c r="A52" s="4" t="s">
        <v>47</v>
      </c>
      <c r="B52" s="5">
        <v>11932</v>
      </c>
      <c r="C52" s="5">
        <v>1830</v>
      </c>
      <c r="D52" s="5">
        <v>19074</v>
      </c>
      <c r="E52" s="5">
        <f t="shared" si="0"/>
        <v>32836</v>
      </c>
    </row>
    <row r="53" spans="1:5" ht="12.75">
      <c r="A53" s="4" t="s">
        <v>48</v>
      </c>
      <c r="B53" s="5">
        <v>692</v>
      </c>
      <c r="C53" s="5">
        <v>168</v>
      </c>
      <c r="D53" s="5">
        <v>1514</v>
      </c>
      <c r="E53" s="5">
        <f t="shared" si="0"/>
        <v>2374</v>
      </c>
    </row>
    <row r="54" spans="1:5" ht="12.75">
      <c r="A54" s="4" t="s">
        <v>49</v>
      </c>
      <c r="B54" s="5">
        <v>7160</v>
      </c>
      <c r="C54" s="5">
        <v>959</v>
      </c>
      <c r="D54" s="5">
        <v>11752</v>
      </c>
      <c r="E54" s="5">
        <f t="shared" si="0"/>
        <v>19871</v>
      </c>
    </row>
    <row r="55" spans="1:5" ht="12.75">
      <c r="A55" s="4" t="s">
        <v>50</v>
      </c>
      <c r="B55" s="5">
        <v>55741</v>
      </c>
      <c r="C55" s="5">
        <v>4905</v>
      </c>
      <c r="D55" s="5">
        <v>72374</v>
      </c>
      <c r="E55" s="5">
        <f t="shared" si="0"/>
        <v>133020</v>
      </c>
    </row>
    <row r="56" spans="1:5" ht="12.75">
      <c r="A56" s="4" t="s">
        <v>51</v>
      </c>
      <c r="B56" s="5">
        <v>6528</v>
      </c>
      <c r="C56" s="5">
        <v>4441</v>
      </c>
      <c r="D56" s="5">
        <v>12720</v>
      </c>
      <c r="E56" s="5">
        <f t="shared" si="0"/>
        <v>23689</v>
      </c>
    </row>
    <row r="57" spans="1:5" ht="12.75">
      <c r="A57" s="4" t="s">
        <v>52</v>
      </c>
      <c r="B57" s="5">
        <v>6454</v>
      </c>
      <c r="C57" s="5">
        <v>2767</v>
      </c>
      <c r="D57" s="5">
        <v>1600</v>
      </c>
      <c r="E57" s="5">
        <f t="shared" si="0"/>
        <v>10821</v>
      </c>
    </row>
    <row r="58" spans="1:5" ht="12.75">
      <c r="A58" s="4" t="s">
        <v>53</v>
      </c>
      <c r="B58" s="5">
        <v>1281</v>
      </c>
      <c r="C58" s="5">
        <v>396</v>
      </c>
      <c r="D58" s="5">
        <v>3610</v>
      </c>
      <c r="E58" s="5">
        <f t="shared" si="0"/>
        <v>5287</v>
      </c>
    </row>
    <row r="59" spans="1:5" ht="12.75">
      <c r="A59" s="4" t="s">
        <v>54</v>
      </c>
      <c r="B59" s="5">
        <v>15508</v>
      </c>
      <c r="C59" s="5">
        <v>2098</v>
      </c>
      <c r="D59" s="5">
        <v>23819</v>
      </c>
      <c r="E59" s="5">
        <f t="shared" si="0"/>
        <v>41425</v>
      </c>
    </row>
    <row r="60" spans="1:5" ht="13.5" thickBot="1">
      <c r="A60" s="29" t="s">
        <v>98</v>
      </c>
      <c r="B60" s="30">
        <v>70</v>
      </c>
      <c r="C60" s="30">
        <v>0</v>
      </c>
      <c r="D60" s="30">
        <v>124</v>
      </c>
      <c r="E60" s="5">
        <f t="shared" si="0"/>
        <v>194</v>
      </c>
    </row>
    <row r="61" spans="1:5" ht="13.5" thickBot="1">
      <c r="A61" s="35" t="s">
        <v>79</v>
      </c>
      <c r="B61" s="36">
        <f>SUM(B8:B60)</f>
        <v>683197</v>
      </c>
      <c r="C61" s="36">
        <f>SUM(C8:C60)</f>
        <v>122387</v>
      </c>
      <c r="D61" s="36">
        <f>SUM(D8:D60)</f>
        <v>947599</v>
      </c>
      <c r="E61" s="36">
        <f>SUM(E8:E60)</f>
        <v>1753183</v>
      </c>
    </row>
  </sheetData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2" sqref="A2"/>
    </sheetView>
  </sheetViews>
  <sheetFormatPr defaultColWidth="11.421875" defaultRowHeight="12.75"/>
  <cols>
    <col min="1" max="1" width="26.8515625" style="0" customWidth="1"/>
    <col min="2" max="2" width="15.00390625" style="0" customWidth="1"/>
    <col min="3" max="3" width="13.00390625" style="0" customWidth="1"/>
    <col min="4" max="16384" width="15.8515625" style="0" customWidth="1"/>
  </cols>
  <sheetData>
    <row r="1" ht="15.75">
      <c r="C1" s="28" t="s">
        <v>93</v>
      </c>
    </row>
    <row r="2" ht="18">
      <c r="A2" s="44" t="s">
        <v>122</v>
      </c>
    </row>
    <row r="3" ht="12.75">
      <c r="A3" t="s">
        <v>103</v>
      </c>
    </row>
    <row r="6" ht="13.5" thickBot="1"/>
    <row r="7" spans="1:4" ht="26.25" thickBot="1">
      <c r="A7" s="32" t="s">
        <v>0</v>
      </c>
      <c r="B7" s="32" t="s">
        <v>74</v>
      </c>
      <c r="C7" s="32" t="s">
        <v>75</v>
      </c>
      <c r="D7" s="32" t="s">
        <v>79</v>
      </c>
    </row>
    <row r="8" spans="1:4" ht="12.75">
      <c r="A8" s="4" t="s">
        <v>2</v>
      </c>
      <c r="B8" s="5">
        <v>21</v>
      </c>
      <c r="C8" s="5">
        <v>111</v>
      </c>
      <c r="D8" s="5">
        <f>SUM(B8:C8)</f>
        <v>132</v>
      </c>
    </row>
    <row r="9" spans="1:4" ht="12.75">
      <c r="A9" s="4" t="s">
        <v>4</v>
      </c>
      <c r="B9" s="5"/>
      <c r="C9" s="5">
        <v>3</v>
      </c>
      <c r="D9" s="5">
        <f aca="true" t="shared" si="0" ref="D9:D60">SUM(B9:C9)</f>
        <v>3</v>
      </c>
    </row>
    <row r="10" spans="1:4" ht="12.75">
      <c r="A10" s="4" t="s">
        <v>5</v>
      </c>
      <c r="B10" s="5">
        <v>3</v>
      </c>
      <c r="C10" s="5">
        <v>36</v>
      </c>
      <c r="D10" s="5">
        <f t="shared" si="0"/>
        <v>39</v>
      </c>
    </row>
    <row r="11" spans="1:4" ht="12.75">
      <c r="A11" s="4" t="s">
        <v>6</v>
      </c>
      <c r="B11" s="5">
        <v>28</v>
      </c>
      <c r="C11" s="5">
        <v>357</v>
      </c>
      <c r="D11" s="5">
        <f t="shared" si="0"/>
        <v>385</v>
      </c>
    </row>
    <row r="12" spans="1:4" ht="12.75">
      <c r="A12" s="4" t="s">
        <v>7</v>
      </c>
      <c r="B12" s="5">
        <v>15</v>
      </c>
      <c r="C12" s="5">
        <v>98</v>
      </c>
      <c r="D12" s="5">
        <f t="shared" si="0"/>
        <v>113</v>
      </c>
    </row>
    <row r="13" spans="1:4" ht="12.75">
      <c r="A13" s="4" t="s">
        <v>8</v>
      </c>
      <c r="B13" s="5">
        <v>21</v>
      </c>
      <c r="C13" s="5">
        <v>137</v>
      </c>
      <c r="D13" s="5">
        <f t="shared" si="0"/>
        <v>158</v>
      </c>
    </row>
    <row r="14" spans="1:4" ht="12.75">
      <c r="A14" s="4" t="s">
        <v>9</v>
      </c>
      <c r="B14" s="5"/>
      <c r="C14" s="5">
        <v>12</v>
      </c>
      <c r="D14" s="5">
        <f t="shared" si="0"/>
        <v>12</v>
      </c>
    </row>
    <row r="15" spans="1:4" ht="12.75">
      <c r="A15" s="4" t="s">
        <v>10</v>
      </c>
      <c r="B15" s="5">
        <v>1</v>
      </c>
      <c r="C15" s="5">
        <v>37</v>
      </c>
      <c r="D15" s="5">
        <f t="shared" si="0"/>
        <v>38</v>
      </c>
    </row>
    <row r="16" spans="1:4" ht="12.75">
      <c r="A16" s="4" t="s">
        <v>11</v>
      </c>
      <c r="B16" s="5">
        <v>29</v>
      </c>
      <c r="C16" s="5">
        <v>240</v>
      </c>
      <c r="D16" s="5">
        <f t="shared" si="0"/>
        <v>269</v>
      </c>
    </row>
    <row r="17" spans="1:4" ht="12.75">
      <c r="A17" s="4" t="s">
        <v>12</v>
      </c>
      <c r="B17" s="5">
        <v>83</v>
      </c>
      <c r="C17" s="5">
        <v>616</v>
      </c>
      <c r="D17" s="5">
        <f t="shared" si="0"/>
        <v>699</v>
      </c>
    </row>
    <row r="18" spans="1:4" ht="12.75">
      <c r="A18" s="4" t="s">
        <v>13</v>
      </c>
      <c r="B18" s="5">
        <v>4</v>
      </c>
      <c r="C18" s="5">
        <v>23</v>
      </c>
      <c r="D18" s="5">
        <f t="shared" si="0"/>
        <v>27</v>
      </c>
    </row>
    <row r="19" spans="1:4" ht="12.75">
      <c r="A19" s="4" t="s">
        <v>14</v>
      </c>
      <c r="B19" s="5">
        <v>6</v>
      </c>
      <c r="C19" s="5">
        <v>81</v>
      </c>
      <c r="D19" s="5">
        <f t="shared" si="0"/>
        <v>87</v>
      </c>
    </row>
    <row r="20" spans="1:4" ht="12.75">
      <c r="A20" s="4" t="s">
        <v>15</v>
      </c>
      <c r="B20" s="5">
        <v>17</v>
      </c>
      <c r="C20" s="5">
        <v>118</v>
      </c>
      <c r="D20" s="5">
        <f t="shared" si="0"/>
        <v>135</v>
      </c>
    </row>
    <row r="21" spans="1:4" ht="12.75">
      <c r="A21" s="4" t="s">
        <v>16</v>
      </c>
      <c r="B21" s="5">
        <v>2</v>
      </c>
      <c r="C21" s="5">
        <v>42</v>
      </c>
      <c r="D21" s="5">
        <f t="shared" si="0"/>
        <v>44</v>
      </c>
    </row>
    <row r="22" spans="1:4" ht="12.75">
      <c r="A22" s="4" t="s">
        <v>17</v>
      </c>
      <c r="B22" s="5">
        <v>3</v>
      </c>
      <c r="C22" s="5">
        <v>102</v>
      </c>
      <c r="D22" s="5">
        <f t="shared" si="0"/>
        <v>105</v>
      </c>
    </row>
    <row r="23" spans="1:4" ht="12.75">
      <c r="A23" s="4" t="s">
        <v>18</v>
      </c>
      <c r="B23" s="5">
        <v>12</v>
      </c>
      <c r="C23" s="5">
        <v>669</v>
      </c>
      <c r="D23" s="5">
        <f t="shared" si="0"/>
        <v>681</v>
      </c>
    </row>
    <row r="24" spans="1:4" ht="12.75">
      <c r="A24" s="4" t="s">
        <v>19</v>
      </c>
      <c r="B24" s="5">
        <v>9</v>
      </c>
      <c r="C24" s="5">
        <v>43</v>
      </c>
      <c r="D24" s="5">
        <f t="shared" si="0"/>
        <v>52</v>
      </c>
    </row>
    <row r="25" spans="1:4" ht="12.75">
      <c r="A25" s="4" t="s">
        <v>20</v>
      </c>
      <c r="B25" s="5">
        <v>3</v>
      </c>
      <c r="C25" s="5">
        <v>29</v>
      </c>
      <c r="D25" s="5">
        <f t="shared" si="0"/>
        <v>32</v>
      </c>
    </row>
    <row r="26" spans="1:4" ht="12.75">
      <c r="A26" s="4" t="s">
        <v>21</v>
      </c>
      <c r="B26" s="5">
        <v>7</v>
      </c>
      <c r="C26" s="5">
        <v>45</v>
      </c>
      <c r="D26" s="5">
        <f t="shared" si="0"/>
        <v>52</v>
      </c>
    </row>
    <row r="27" spans="1:4" ht="12.75">
      <c r="A27" s="4" t="s">
        <v>22</v>
      </c>
      <c r="B27" s="5">
        <v>19</v>
      </c>
      <c r="C27" s="5">
        <v>126</v>
      </c>
      <c r="D27" s="5">
        <f t="shared" si="0"/>
        <v>145</v>
      </c>
    </row>
    <row r="28" spans="1:4" ht="12.75">
      <c r="A28" s="4" t="s">
        <v>23</v>
      </c>
      <c r="B28" s="5">
        <v>9</v>
      </c>
      <c r="C28" s="5">
        <v>70</v>
      </c>
      <c r="D28" s="5">
        <f t="shared" si="0"/>
        <v>79</v>
      </c>
    </row>
    <row r="29" spans="1:4" ht="12.75">
      <c r="A29" s="4" t="s">
        <v>24</v>
      </c>
      <c r="B29" s="5"/>
      <c r="C29" s="5">
        <v>7</v>
      </c>
      <c r="D29" s="5">
        <f t="shared" si="0"/>
        <v>7</v>
      </c>
    </row>
    <row r="30" spans="1:4" ht="12.75">
      <c r="A30" s="4" t="s">
        <v>25</v>
      </c>
      <c r="B30" s="5">
        <v>3</v>
      </c>
      <c r="C30" s="5">
        <v>24</v>
      </c>
      <c r="D30" s="5">
        <f t="shared" si="0"/>
        <v>27</v>
      </c>
    </row>
    <row r="31" spans="1:4" ht="12.75">
      <c r="A31" s="4" t="s">
        <v>26</v>
      </c>
      <c r="B31" s="5">
        <v>11</v>
      </c>
      <c r="C31" s="5">
        <v>28</v>
      </c>
      <c r="D31" s="5">
        <f t="shared" si="0"/>
        <v>39</v>
      </c>
    </row>
    <row r="32" spans="1:4" ht="12.75">
      <c r="A32" s="4" t="s">
        <v>27</v>
      </c>
      <c r="B32" s="5">
        <v>1</v>
      </c>
      <c r="C32" s="5">
        <v>8</v>
      </c>
      <c r="D32" s="5">
        <f t="shared" si="0"/>
        <v>9</v>
      </c>
    </row>
    <row r="33" spans="1:4" ht="12.75">
      <c r="A33" s="4" t="s">
        <v>28</v>
      </c>
      <c r="B33" s="5">
        <v>3</v>
      </c>
      <c r="C33" s="5">
        <v>103</v>
      </c>
      <c r="D33" s="5">
        <f t="shared" si="0"/>
        <v>106</v>
      </c>
    </row>
    <row r="34" spans="1:4" ht="12.75">
      <c r="A34" s="4" t="s">
        <v>29</v>
      </c>
      <c r="B34" s="5">
        <v>4</v>
      </c>
      <c r="C34" s="5">
        <v>27</v>
      </c>
      <c r="D34" s="5">
        <f t="shared" si="0"/>
        <v>31</v>
      </c>
    </row>
    <row r="35" spans="1:4" ht="12.75">
      <c r="A35" s="4" t="s">
        <v>30</v>
      </c>
      <c r="B35" s="5">
        <v>24</v>
      </c>
      <c r="C35" s="5">
        <v>218</v>
      </c>
      <c r="D35" s="5">
        <f t="shared" si="0"/>
        <v>242</v>
      </c>
    </row>
    <row r="36" spans="1:4" ht="12.75">
      <c r="A36" s="4" t="s">
        <v>31</v>
      </c>
      <c r="B36" s="5">
        <v>6</v>
      </c>
      <c r="C36" s="5">
        <v>42</v>
      </c>
      <c r="D36" s="5">
        <f t="shared" si="0"/>
        <v>48</v>
      </c>
    </row>
    <row r="37" spans="1:4" ht="12.75">
      <c r="A37" s="4" t="s">
        <v>33</v>
      </c>
      <c r="B37" s="5">
        <v>4</v>
      </c>
      <c r="C37" s="5">
        <v>22</v>
      </c>
      <c r="D37" s="5">
        <f t="shared" si="0"/>
        <v>26</v>
      </c>
    </row>
    <row r="38" spans="1:4" ht="12.75">
      <c r="A38" s="4" t="s">
        <v>32</v>
      </c>
      <c r="B38" s="5">
        <v>2</v>
      </c>
      <c r="C38" s="5">
        <v>21</v>
      </c>
      <c r="D38" s="5">
        <f t="shared" si="0"/>
        <v>23</v>
      </c>
    </row>
    <row r="39" spans="1:4" ht="12.75">
      <c r="A39" s="4" t="s">
        <v>34</v>
      </c>
      <c r="B39" s="5">
        <v>397</v>
      </c>
      <c r="C39" s="5">
        <v>2990</v>
      </c>
      <c r="D39" s="5">
        <f t="shared" si="0"/>
        <v>3387</v>
      </c>
    </row>
    <row r="40" spans="1:4" ht="12.75">
      <c r="A40" s="4" t="s">
        <v>35</v>
      </c>
      <c r="B40" s="5">
        <v>48</v>
      </c>
      <c r="C40" s="5">
        <v>351</v>
      </c>
      <c r="D40" s="5">
        <f t="shared" si="0"/>
        <v>399</v>
      </c>
    </row>
    <row r="41" spans="1:4" ht="12.75">
      <c r="A41" s="4" t="s">
        <v>36</v>
      </c>
      <c r="B41" s="5">
        <v>2</v>
      </c>
      <c r="C41" s="5">
        <v>37</v>
      </c>
      <c r="D41" s="5">
        <f t="shared" si="0"/>
        <v>39</v>
      </c>
    </row>
    <row r="42" spans="1:4" ht="12.75">
      <c r="A42" s="4" t="s">
        <v>37</v>
      </c>
      <c r="B42" s="5">
        <v>37</v>
      </c>
      <c r="C42" s="5">
        <v>347</v>
      </c>
      <c r="D42" s="5">
        <f t="shared" si="0"/>
        <v>384</v>
      </c>
    </row>
    <row r="43" spans="1:4" ht="12.75">
      <c r="A43" s="4" t="s">
        <v>38</v>
      </c>
      <c r="B43" s="5">
        <v>14</v>
      </c>
      <c r="C43" s="5">
        <v>220</v>
      </c>
      <c r="D43" s="5">
        <f t="shared" si="0"/>
        <v>234</v>
      </c>
    </row>
    <row r="44" spans="1:4" ht="12.75">
      <c r="A44" s="4" t="s">
        <v>39</v>
      </c>
      <c r="B44" s="5">
        <v>12</v>
      </c>
      <c r="C44" s="5">
        <v>10</v>
      </c>
      <c r="D44" s="5">
        <f t="shared" si="0"/>
        <v>22</v>
      </c>
    </row>
    <row r="45" spans="1:4" ht="12.75">
      <c r="A45" s="4" t="s">
        <v>40</v>
      </c>
      <c r="B45" s="5">
        <v>2</v>
      </c>
      <c r="C45" s="5">
        <v>7</v>
      </c>
      <c r="D45" s="5">
        <f t="shared" si="0"/>
        <v>9</v>
      </c>
    </row>
    <row r="46" spans="1:4" ht="12.75">
      <c r="A46" s="4" t="s">
        <v>41</v>
      </c>
      <c r="B46" s="5">
        <v>53</v>
      </c>
      <c r="C46" s="5">
        <v>182</v>
      </c>
      <c r="D46" s="5">
        <f t="shared" si="0"/>
        <v>235</v>
      </c>
    </row>
    <row r="47" spans="1:4" ht="12.75">
      <c r="A47" s="4" t="s">
        <v>42</v>
      </c>
      <c r="B47" s="5">
        <v>1</v>
      </c>
      <c r="C47" s="5">
        <v>17</v>
      </c>
      <c r="D47" s="5">
        <f t="shared" si="0"/>
        <v>18</v>
      </c>
    </row>
    <row r="48" spans="1:4" ht="12.75">
      <c r="A48" s="4" t="s">
        <v>43</v>
      </c>
      <c r="B48" s="5">
        <v>12</v>
      </c>
      <c r="C48" s="5">
        <v>214</v>
      </c>
      <c r="D48" s="5">
        <f t="shared" si="0"/>
        <v>226</v>
      </c>
    </row>
    <row r="49" spans="1:4" ht="12.75">
      <c r="A49" s="4" t="s">
        <v>44</v>
      </c>
      <c r="B49" s="5">
        <v>1</v>
      </c>
      <c r="C49" s="5">
        <v>20</v>
      </c>
      <c r="D49" s="5">
        <f t="shared" si="0"/>
        <v>21</v>
      </c>
    </row>
    <row r="50" spans="1:4" ht="12.75">
      <c r="A50" s="4" t="s">
        <v>45</v>
      </c>
      <c r="B50" s="5">
        <v>15</v>
      </c>
      <c r="C50" s="5">
        <v>285</v>
      </c>
      <c r="D50" s="5">
        <f t="shared" si="0"/>
        <v>300</v>
      </c>
    </row>
    <row r="51" spans="1:4" ht="12.75">
      <c r="A51" s="4" t="s">
        <v>46</v>
      </c>
      <c r="B51" s="5"/>
      <c r="C51" s="5">
        <v>1</v>
      </c>
      <c r="D51" s="5">
        <f t="shared" si="0"/>
        <v>1</v>
      </c>
    </row>
    <row r="52" spans="1:4" ht="12.75">
      <c r="A52" s="4" t="s">
        <v>47</v>
      </c>
      <c r="B52" s="5">
        <v>22</v>
      </c>
      <c r="C52" s="5">
        <v>206</v>
      </c>
      <c r="D52" s="5">
        <f t="shared" si="0"/>
        <v>228</v>
      </c>
    </row>
    <row r="53" spans="1:4" ht="12.75">
      <c r="A53" s="4" t="s">
        <v>48</v>
      </c>
      <c r="B53" s="5"/>
      <c r="C53" s="5">
        <v>1</v>
      </c>
      <c r="D53" s="5">
        <f t="shared" si="0"/>
        <v>1</v>
      </c>
    </row>
    <row r="54" spans="1:4" ht="12.75">
      <c r="A54" s="4" t="s">
        <v>49</v>
      </c>
      <c r="B54" s="5">
        <v>11</v>
      </c>
      <c r="C54" s="5">
        <v>207</v>
      </c>
      <c r="D54" s="5">
        <f t="shared" si="0"/>
        <v>218</v>
      </c>
    </row>
    <row r="55" spans="1:4" ht="12.75">
      <c r="A55" s="4" t="s">
        <v>50</v>
      </c>
      <c r="B55" s="5">
        <v>50</v>
      </c>
      <c r="C55" s="5">
        <v>312</v>
      </c>
      <c r="D55" s="5">
        <f t="shared" si="0"/>
        <v>362</v>
      </c>
    </row>
    <row r="56" spans="1:4" ht="12.75">
      <c r="A56" s="4" t="s">
        <v>51</v>
      </c>
      <c r="B56" s="5">
        <v>3</v>
      </c>
      <c r="C56" s="5">
        <v>23</v>
      </c>
      <c r="D56" s="5">
        <f t="shared" si="0"/>
        <v>26</v>
      </c>
    </row>
    <row r="57" spans="1:4" ht="12.75">
      <c r="A57" s="4" t="s">
        <v>52</v>
      </c>
      <c r="B57" s="5">
        <v>9</v>
      </c>
      <c r="C57" s="5">
        <v>53</v>
      </c>
      <c r="D57" s="5">
        <f t="shared" si="0"/>
        <v>62</v>
      </c>
    </row>
    <row r="58" spans="1:4" ht="12.75">
      <c r="A58" s="4" t="s">
        <v>53</v>
      </c>
      <c r="B58" s="5">
        <v>4</v>
      </c>
      <c r="C58" s="5">
        <v>11</v>
      </c>
      <c r="D58" s="5">
        <f t="shared" si="0"/>
        <v>15</v>
      </c>
    </row>
    <row r="59" spans="1:4" ht="12.75">
      <c r="A59" s="4" t="s">
        <v>54</v>
      </c>
      <c r="B59" s="5">
        <v>5</v>
      </c>
      <c r="C59" s="5">
        <v>120</v>
      </c>
      <c r="D59" s="5">
        <f t="shared" si="0"/>
        <v>125</v>
      </c>
    </row>
    <row r="60" spans="1:4" ht="13.5" thickBot="1">
      <c r="A60" s="29" t="s">
        <v>98</v>
      </c>
      <c r="B60" s="30">
        <v>4</v>
      </c>
      <c r="C60" s="30">
        <v>58</v>
      </c>
      <c r="D60" s="5">
        <f t="shared" si="0"/>
        <v>62</v>
      </c>
    </row>
    <row r="61" spans="1:4" ht="13.5" thickBot="1">
      <c r="A61" s="35" t="s">
        <v>79</v>
      </c>
      <c r="B61" s="36">
        <f>SUM(B8:B60)</f>
        <v>1052</v>
      </c>
      <c r="C61" s="36">
        <f>SUM(C8:C60)</f>
        <v>9167</v>
      </c>
      <c r="D61" s="36">
        <f>SUM(D8:D60)</f>
        <v>10219</v>
      </c>
    </row>
  </sheetData>
  <hyperlinks>
    <hyperlink ref="C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4" sqref="A4"/>
    </sheetView>
  </sheetViews>
  <sheetFormatPr defaultColWidth="11.421875" defaultRowHeight="12.75"/>
  <cols>
    <col min="1" max="1" width="26.8515625" style="0" customWidth="1"/>
    <col min="2" max="2" width="11.57421875" style="0" customWidth="1"/>
    <col min="3" max="3" width="8.421875" style="0" customWidth="1"/>
    <col min="4" max="4" width="13.8515625" style="0" customWidth="1"/>
    <col min="5" max="5" width="15.8515625" style="0" customWidth="1"/>
    <col min="6" max="6" width="11.140625" style="0" customWidth="1"/>
    <col min="7" max="7" width="9.140625" style="0" customWidth="1"/>
    <col min="8" max="8" width="9.28125" style="0" customWidth="1"/>
    <col min="9" max="9" width="9.7109375" style="0" customWidth="1"/>
    <col min="10" max="10" width="10.00390625" style="0" customWidth="1"/>
    <col min="11" max="16384" width="15.8515625" style="0" customWidth="1"/>
  </cols>
  <sheetData>
    <row r="1" ht="15.75">
      <c r="D1" s="28" t="s">
        <v>93</v>
      </c>
    </row>
    <row r="2" ht="18">
      <c r="A2" s="44" t="s">
        <v>123</v>
      </c>
    </row>
    <row r="3" ht="12.75">
      <c r="A3" t="s">
        <v>103</v>
      </c>
    </row>
    <row r="5" ht="15">
      <c r="A5" s="31"/>
    </row>
    <row r="6" ht="13.5" thickBot="1"/>
    <row r="7" spans="1:10" ht="26.25" thickBot="1">
      <c r="A7" s="32" t="s">
        <v>0</v>
      </c>
      <c r="B7" s="32" t="s">
        <v>62</v>
      </c>
      <c r="C7" s="32" t="s">
        <v>58</v>
      </c>
      <c r="D7" s="32" t="s">
        <v>78</v>
      </c>
      <c r="E7" s="32" t="s">
        <v>119</v>
      </c>
      <c r="F7" s="32" t="s">
        <v>124</v>
      </c>
      <c r="G7" s="32" t="s">
        <v>3</v>
      </c>
      <c r="H7" s="32" t="s">
        <v>56</v>
      </c>
      <c r="I7" s="32" t="s">
        <v>84</v>
      </c>
      <c r="J7" s="32" t="s">
        <v>79</v>
      </c>
    </row>
    <row r="8" spans="1:10" ht="12.75">
      <c r="A8" s="4" t="s">
        <v>2</v>
      </c>
      <c r="B8" s="5">
        <v>154</v>
      </c>
      <c r="C8" s="5">
        <v>297</v>
      </c>
      <c r="D8" s="5">
        <v>1337</v>
      </c>
      <c r="E8" s="5">
        <v>2681</v>
      </c>
      <c r="F8" s="5">
        <v>211</v>
      </c>
      <c r="G8" s="5">
        <v>58</v>
      </c>
      <c r="H8" s="5">
        <v>29</v>
      </c>
      <c r="I8" s="5">
        <v>21</v>
      </c>
      <c r="J8" s="5">
        <f>SUM(B8:I8)</f>
        <v>4788</v>
      </c>
    </row>
    <row r="9" spans="1:10" ht="12.75">
      <c r="A9" s="4" t="s">
        <v>4</v>
      </c>
      <c r="B9" s="5">
        <v>12</v>
      </c>
      <c r="C9" s="5">
        <v>7</v>
      </c>
      <c r="D9" s="5">
        <v>154</v>
      </c>
      <c r="E9" s="5">
        <v>467</v>
      </c>
      <c r="F9" s="5">
        <v>19</v>
      </c>
      <c r="G9" s="5">
        <v>21</v>
      </c>
      <c r="H9" s="5">
        <v>2</v>
      </c>
      <c r="I9" s="5">
        <v>15</v>
      </c>
      <c r="J9" s="5">
        <f aca="true" t="shared" si="0" ref="J9:J60">SUM(B9:I9)</f>
        <v>697</v>
      </c>
    </row>
    <row r="10" spans="1:10" ht="12.75">
      <c r="A10" s="4" t="s">
        <v>5</v>
      </c>
      <c r="B10" s="5">
        <v>36</v>
      </c>
      <c r="C10" s="5">
        <v>107</v>
      </c>
      <c r="D10" s="5">
        <v>228</v>
      </c>
      <c r="E10" s="5">
        <v>771</v>
      </c>
      <c r="F10" s="5">
        <v>36</v>
      </c>
      <c r="G10" s="5">
        <v>29</v>
      </c>
      <c r="H10" s="5">
        <v>3</v>
      </c>
      <c r="I10" s="5">
        <v>1</v>
      </c>
      <c r="J10" s="5">
        <f t="shared" si="0"/>
        <v>1211</v>
      </c>
    </row>
    <row r="11" spans="1:10" ht="12.75">
      <c r="A11" s="4" t="s">
        <v>6</v>
      </c>
      <c r="B11" s="5">
        <v>149</v>
      </c>
      <c r="C11" s="5">
        <v>258</v>
      </c>
      <c r="D11" s="5">
        <v>3860</v>
      </c>
      <c r="E11" s="5">
        <v>4896</v>
      </c>
      <c r="F11" s="5">
        <v>222</v>
      </c>
      <c r="G11" s="5">
        <v>147</v>
      </c>
      <c r="H11" s="5">
        <v>49</v>
      </c>
      <c r="I11" s="5">
        <v>44</v>
      </c>
      <c r="J11" s="5">
        <f t="shared" si="0"/>
        <v>9625</v>
      </c>
    </row>
    <row r="12" spans="1:10" ht="12.75">
      <c r="A12" s="4" t="s">
        <v>7</v>
      </c>
      <c r="B12" s="5">
        <v>34</v>
      </c>
      <c r="C12" s="5">
        <v>50</v>
      </c>
      <c r="D12" s="5">
        <v>931</v>
      </c>
      <c r="E12" s="5">
        <v>1122</v>
      </c>
      <c r="F12" s="5">
        <v>37</v>
      </c>
      <c r="G12" s="5">
        <v>14</v>
      </c>
      <c r="H12" s="5">
        <v>3</v>
      </c>
      <c r="I12" s="5">
        <v>4</v>
      </c>
      <c r="J12" s="5">
        <f t="shared" si="0"/>
        <v>2195</v>
      </c>
    </row>
    <row r="13" spans="1:10" ht="12.75">
      <c r="A13" s="4" t="s">
        <v>8</v>
      </c>
      <c r="B13" s="5">
        <v>193</v>
      </c>
      <c r="C13" s="5">
        <v>319</v>
      </c>
      <c r="D13" s="5">
        <v>1215</v>
      </c>
      <c r="E13" s="5">
        <v>2506</v>
      </c>
      <c r="F13" s="5">
        <v>79</v>
      </c>
      <c r="G13" s="5">
        <v>41</v>
      </c>
      <c r="H13" s="5">
        <v>86</v>
      </c>
      <c r="I13" s="5">
        <v>18</v>
      </c>
      <c r="J13" s="5">
        <f t="shared" si="0"/>
        <v>4457</v>
      </c>
    </row>
    <row r="14" spans="1:10" ht="12.75">
      <c r="A14" s="4" t="s">
        <v>9</v>
      </c>
      <c r="B14" s="5">
        <v>4</v>
      </c>
      <c r="C14" s="5">
        <v>57</v>
      </c>
      <c r="D14" s="5">
        <v>56</v>
      </c>
      <c r="E14" s="5">
        <v>204</v>
      </c>
      <c r="F14" s="5">
        <v>8</v>
      </c>
      <c r="G14" s="5">
        <v>17</v>
      </c>
      <c r="H14" s="5">
        <v>2</v>
      </c>
      <c r="I14" s="5">
        <v>1</v>
      </c>
      <c r="J14" s="5">
        <f t="shared" si="0"/>
        <v>349</v>
      </c>
    </row>
    <row r="15" spans="1:10" ht="12.75">
      <c r="A15" s="4" t="s">
        <v>10</v>
      </c>
      <c r="B15" s="5">
        <v>45</v>
      </c>
      <c r="C15" s="5">
        <v>151</v>
      </c>
      <c r="D15" s="5">
        <v>510</v>
      </c>
      <c r="E15" s="5">
        <v>1209</v>
      </c>
      <c r="F15" s="5">
        <v>59</v>
      </c>
      <c r="G15" s="5">
        <v>35</v>
      </c>
      <c r="H15" s="5">
        <v>11</v>
      </c>
      <c r="I15" s="5">
        <v>7</v>
      </c>
      <c r="J15" s="5">
        <f t="shared" si="0"/>
        <v>2027</v>
      </c>
    </row>
    <row r="16" spans="1:10" ht="12.75">
      <c r="A16" s="4" t="s">
        <v>11</v>
      </c>
      <c r="B16" s="5">
        <v>75</v>
      </c>
      <c r="C16" s="5">
        <v>171</v>
      </c>
      <c r="D16" s="5">
        <v>2146</v>
      </c>
      <c r="E16" s="5">
        <v>2715</v>
      </c>
      <c r="F16" s="5">
        <v>173</v>
      </c>
      <c r="G16" s="5">
        <v>40</v>
      </c>
      <c r="H16" s="5">
        <v>38</v>
      </c>
      <c r="I16" s="5">
        <v>21</v>
      </c>
      <c r="J16" s="5">
        <f t="shared" si="0"/>
        <v>5379</v>
      </c>
    </row>
    <row r="17" spans="1:10" ht="12.75">
      <c r="A17" s="4" t="s">
        <v>12</v>
      </c>
      <c r="B17" s="5">
        <v>1383</v>
      </c>
      <c r="C17" s="5">
        <v>380</v>
      </c>
      <c r="D17" s="5">
        <v>8854</v>
      </c>
      <c r="E17" s="5">
        <v>12138</v>
      </c>
      <c r="F17" s="5">
        <v>474</v>
      </c>
      <c r="G17" s="5">
        <v>314</v>
      </c>
      <c r="H17" s="5">
        <v>273</v>
      </c>
      <c r="I17" s="5">
        <v>55</v>
      </c>
      <c r="J17" s="5">
        <f t="shared" si="0"/>
        <v>23871</v>
      </c>
    </row>
    <row r="18" spans="1:10" ht="12.75">
      <c r="A18" s="4" t="s">
        <v>13</v>
      </c>
      <c r="B18" s="5">
        <v>18</v>
      </c>
      <c r="C18" s="5">
        <v>17</v>
      </c>
      <c r="D18" s="5">
        <v>201</v>
      </c>
      <c r="E18" s="5">
        <v>854</v>
      </c>
      <c r="F18" s="5">
        <v>38</v>
      </c>
      <c r="G18" s="5">
        <v>21</v>
      </c>
      <c r="H18" s="5">
        <v>6</v>
      </c>
      <c r="I18" s="5">
        <v>12</v>
      </c>
      <c r="J18" s="5">
        <f t="shared" si="0"/>
        <v>1167</v>
      </c>
    </row>
    <row r="19" spans="1:10" ht="12.75">
      <c r="A19" s="4" t="s">
        <v>14</v>
      </c>
      <c r="B19" s="5">
        <v>36</v>
      </c>
      <c r="C19" s="5">
        <v>30</v>
      </c>
      <c r="D19" s="5">
        <v>153</v>
      </c>
      <c r="E19" s="5">
        <v>823</v>
      </c>
      <c r="F19" s="5">
        <v>10</v>
      </c>
      <c r="G19" s="5">
        <v>6</v>
      </c>
      <c r="H19" s="5">
        <v>5</v>
      </c>
      <c r="I19" s="5">
        <v>1</v>
      </c>
      <c r="J19" s="5">
        <f t="shared" si="0"/>
        <v>1064</v>
      </c>
    </row>
    <row r="20" spans="1:10" ht="12.75">
      <c r="A20" s="4" t="s">
        <v>15</v>
      </c>
      <c r="B20" s="5">
        <v>97</v>
      </c>
      <c r="C20" s="5">
        <v>151</v>
      </c>
      <c r="D20" s="5">
        <v>939</v>
      </c>
      <c r="E20" s="5">
        <v>2354</v>
      </c>
      <c r="F20" s="5">
        <v>102</v>
      </c>
      <c r="G20" s="5">
        <v>46</v>
      </c>
      <c r="H20" s="5">
        <v>18</v>
      </c>
      <c r="I20" s="5">
        <v>5</v>
      </c>
      <c r="J20" s="5">
        <f t="shared" si="0"/>
        <v>3712</v>
      </c>
    </row>
    <row r="21" spans="1:10" ht="12.75">
      <c r="A21" s="4" t="s">
        <v>16</v>
      </c>
      <c r="B21" s="5">
        <v>85</v>
      </c>
      <c r="C21" s="5">
        <v>69</v>
      </c>
      <c r="D21" s="5">
        <v>900</v>
      </c>
      <c r="E21" s="5">
        <v>1918</v>
      </c>
      <c r="F21" s="5">
        <v>40</v>
      </c>
      <c r="G21" s="5">
        <v>20</v>
      </c>
      <c r="H21" s="5">
        <v>15</v>
      </c>
      <c r="I21" s="5">
        <v>1</v>
      </c>
      <c r="J21" s="5">
        <f t="shared" si="0"/>
        <v>3048</v>
      </c>
    </row>
    <row r="22" spans="1:10" ht="12.75">
      <c r="A22" s="4" t="s">
        <v>17</v>
      </c>
      <c r="B22" s="5">
        <v>45</v>
      </c>
      <c r="C22" s="5">
        <v>45</v>
      </c>
      <c r="D22" s="5">
        <v>1100</v>
      </c>
      <c r="E22" s="5">
        <v>1340</v>
      </c>
      <c r="F22" s="5">
        <v>57</v>
      </c>
      <c r="G22" s="5">
        <v>81</v>
      </c>
      <c r="H22" s="5">
        <v>19</v>
      </c>
      <c r="I22" s="5">
        <v>1</v>
      </c>
      <c r="J22" s="5">
        <f t="shared" si="0"/>
        <v>2688</v>
      </c>
    </row>
    <row r="23" spans="1:10" ht="12.75">
      <c r="A23" s="4" t="s">
        <v>18</v>
      </c>
      <c r="B23" s="5">
        <v>1</v>
      </c>
      <c r="C23" s="5">
        <v>3</v>
      </c>
      <c r="D23" s="5">
        <v>58</v>
      </c>
      <c r="E23" s="5">
        <v>263</v>
      </c>
      <c r="F23" s="5">
        <v>14</v>
      </c>
      <c r="G23" s="5">
        <v>11</v>
      </c>
      <c r="H23" s="5">
        <v>2</v>
      </c>
      <c r="I23" s="5">
        <v>6</v>
      </c>
      <c r="J23" s="5">
        <f t="shared" si="0"/>
        <v>358</v>
      </c>
    </row>
    <row r="24" spans="1:10" ht="12.75">
      <c r="A24" s="4" t="s">
        <v>19</v>
      </c>
      <c r="B24" s="5">
        <v>3</v>
      </c>
      <c r="C24" s="5">
        <v>32</v>
      </c>
      <c r="D24" s="5">
        <v>642</v>
      </c>
      <c r="E24" s="5">
        <v>942</v>
      </c>
      <c r="F24" s="5">
        <v>32</v>
      </c>
      <c r="G24" s="5">
        <v>9</v>
      </c>
      <c r="H24" s="5">
        <v>10</v>
      </c>
      <c r="I24" s="5">
        <v>5</v>
      </c>
      <c r="J24" s="5">
        <f t="shared" si="0"/>
        <v>1675</v>
      </c>
    </row>
    <row r="25" spans="1:10" ht="12.75">
      <c r="A25" s="4" t="s">
        <v>20</v>
      </c>
      <c r="B25" s="5">
        <v>69</v>
      </c>
      <c r="C25" s="5">
        <v>210</v>
      </c>
      <c r="D25" s="5">
        <v>633</v>
      </c>
      <c r="E25" s="5">
        <v>1719</v>
      </c>
      <c r="F25" s="5">
        <v>118</v>
      </c>
      <c r="G25" s="5">
        <v>12</v>
      </c>
      <c r="H25" s="5">
        <v>39</v>
      </c>
      <c r="I25" s="5">
        <v>4</v>
      </c>
      <c r="J25" s="5">
        <f t="shared" si="0"/>
        <v>2804</v>
      </c>
    </row>
    <row r="26" spans="1:10" ht="12.75">
      <c r="A26" s="4" t="s">
        <v>21</v>
      </c>
      <c r="B26" s="5">
        <v>3</v>
      </c>
      <c r="C26" s="5">
        <v>11</v>
      </c>
      <c r="D26" s="5">
        <v>62</v>
      </c>
      <c r="E26" s="5">
        <v>432</v>
      </c>
      <c r="F26" s="5">
        <v>8</v>
      </c>
      <c r="G26" s="5">
        <v>16</v>
      </c>
      <c r="H26" s="5">
        <v>13</v>
      </c>
      <c r="I26" s="5">
        <v>6</v>
      </c>
      <c r="J26" s="5">
        <f t="shared" si="0"/>
        <v>551</v>
      </c>
    </row>
    <row r="27" spans="1:10" ht="12.75">
      <c r="A27" s="4" t="s">
        <v>22</v>
      </c>
      <c r="B27" s="5">
        <v>202</v>
      </c>
      <c r="C27" s="5">
        <v>80</v>
      </c>
      <c r="D27" s="5">
        <v>1096</v>
      </c>
      <c r="E27" s="5">
        <v>1959</v>
      </c>
      <c r="F27" s="5">
        <v>117</v>
      </c>
      <c r="G27" s="5">
        <v>53</v>
      </c>
      <c r="H27" s="5">
        <v>33</v>
      </c>
      <c r="I27" s="5">
        <v>8</v>
      </c>
      <c r="J27" s="5">
        <f t="shared" si="0"/>
        <v>3548</v>
      </c>
    </row>
    <row r="28" spans="1:10" ht="12.75">
      <c r="A28" s="4" t="s">
        <v>23</v>
      </c>
      <c r="B28" s="5">
        <v>57</v>
      </c>
      <c r="C28" s="5">
        <v>172</v>
      </c>
      <c r="D28" s="5">
        <v>1272</v>
      </c>
      <c r="E28" s="5">
        <v>2456</v>
      </c>
      <c r="F28" s="5">
        <v>84</v>
      </c>
      <c r="G28" s="5">
        <v>16</v>
      </c>
      <c r="H28" s="5">
        <v>18</v>
      </c>
      <c r="I28" s="5">
        <v>14</v>
      </c>
      <c r="J28" s="5">
        <f t="shared" si="0"/>
        <v>4089</v>
      </c>
    </row>
    <row r="29" spans="1:10" ht="12.75">
      <c r="A29" s="4" t="s">
        <v>24</v>
      </c>
      <c r="B29" s="5">
        <v>35</v>
      </c>
      <c r="C29" s="5">
        <v>6</v>
      </c>
      <c r="D29" s="5">
        <v>431</v>
      </c>
      <c r="E29" s="5">
        <v>591</v>
      </c>
      <c r="F29" s="5">
        <v>19</v>
      </c>
      <c r="G29" s="5">
        <v>8</v>
      </c>
      <c r="H29" s="5">
        <v>4</v>
      </c>
      <c r="I29" s="5"/>
      <c r="J29" s="5">
        <f t="shared" si="0"/>
        <v>1094</v>
      </c>
    </row>
    <row r="30" spans="1:10" ht="12.75">
      <c r="A30" s="4" t="s">
        <v>25</v>
      </c>
      <c r="B30" s="5">
        <v>9</v>
      </c>
      <c r="C30" s="5">
        <v>7</v>
      </c>
      <c r="D30" s="5">
        <v>291</v>
      </c>
      <c r="E30" s="5">
        <v>46</v>
      </c>
      <c r="F30" s="5">
        <v>24</v>
      </c>
      <c r="G30" s="5">
        <v>28</v>
      </c>
      <c r="H30" s="5">
        <v>14</v>
      </c>
      <c r="I30" s="5">
        <v>2</v>
      </c>
      <c r="J30" s="5">
        <f t="shared" si="0"/>
        <v>421</v>
      </c>
    </row>
    <row r="31" spans="1:10" ht="12.75">
      <c r="A31" s="4" t="s">
        <v>26</v>
      </c>
      <c r="B31" s="5">
        <v>7</v>
      </c>
      <c r="C31" s="5">
        <v>118</v>
      </c>
      <c r="D31" s="5">
        <v>414</v>
      </c>
      <c r="E31" s="5">
        <v>1049</v>
      </c>
      <c r="F31" s="5">
        <v>59</v>
      </c>
      <c r="G31" s="5">
        <v>15</v>
      </c>
      <c r="H31" s="5">
        <v>2</v>
      </c>
      <c r="I31" s="5">
        <v>16</v>
      </c>
      <c r="J31" s="5">
        <f t="shared" si="0"/>
        <v>1680</v>
      </c>
    </row>
    <row r="32" spans="1:10" ht="12.75">
      <c r="A32" s="4" t="s">
        <v>27</v>
      </c>
      <c r="B32" s="5">
        <v>3</v>
      </c>
      <c r="C32" s="5">
        <v>1</v>
      </c>
      <c r="D32" s="5">
        <v>246</v>
      </c>
      <c r="E32" s="5">
        <v>694</v>
      </c>
      <c r="F32" s="5">
        <v>62</v>
      </c>
      <c r="G32" s="5">
        <v>5</v>
      </c>
      <c r="H32" s="5">
        <v>10</v>
      </c>
      <c r="I32" s="5">
        <v>5</v>
      </c>
      <c r="J32" s="5">
        <f t="shared" si="0"/>
        <v>1026</v>
      </c>
    </row>
    <row r="33" spans="1:10" ht="12.75">
      <c r="A33" s="4" t="s">
        <v>28</v>
      </c>
      <c r="B33" s="5">
        <v>15</v>
      </c>
      <c r="C33" s="5">
        <v>91</v>
      </c>
      <c r="D33" s="5">
        <v>424</v>
      </c>
      <c r="E33" s="5">
        <v>1351</v>
      </c>
      <c r="F33" s="5">
        <v>20</v>
      </c>
      <c r="G33" s="5">
        <v>6</v>
      </c>
      <c r="H33" s="5">
        <v>9</v>
      </c>
      <c r="I33" s="5">
        <v>3</v>
      </c>
      <c r="J33" s="5">
        <f t="shared" si="0"/>
        <v>1919</v>
      </c>
    </row>
    <row r="34" spans="1:10" ht="12.75">
      <c r="A34" s="4" t="s">
        <v>29</v>
      </c>
      <c r="B34" s="5">
        <v>50</v>
      </c>
      <c r="C34" s="5">
        <v>60</v>
      </c>
      <c r="D34" s="5">
        <v>268</v>
      </c>
      <c r="E34" s="5">
        <v>456</v>
      </c>
      <c r="F34" s="5">
        <v>75</v>
      </c>
      <c r="G34" s="5">
        <v>16</v>
      </c>
      <c r="H34" s="5">
        <v>15</v>
      </c>
      <c r="I34" s="5">
        <v>9</v>
      </c>
      <c r="J34" s="5">
        <f t="shared" si="0"/>
        <v>949</v>
      </c>
    </row>
    <row r="35" spans="1:10" ht="12.75">
      <c r="A35" s="4" t="s">
        <v>30</v>
      </c>
      <c r="B35" s="5">
        <v>75</v>
      </c>
      <c r="C35" s="5">
        <v>294</v>
      </c>
      <c r="D35" s="5">
        <v>1897</v>
      </c>
      <c r="E35" s="5">
        <v>3144</v>
      </c>
      <c r="F35" s="5">
        <v>280</v>
      </c>
      <c r="G35" s="5">
        <v>70</v>
      </c>
      <c r="H35" s="5">
        <v>52</v>
      </c>
      <c r="I35" s="5">
        <v>41</v>
      </c>
      <c r="J35" s="5">
        <f t="shared" si="0"/>
        <v>5853</v>
      </c>
    </row>
    <row r="36" spans="1:10" ht="12.75">
      <c r="A36" s="4" t="s">
        <v>31</v>
      </c>
      <c r="B36" s="5">
        <v>56</v>
      </c>
      <c r="C36" s="5">
        <v>76</v>
      </c>
      <c r="D36" s="5">
        <v>543</v>
      </c>
      <c r="E36" s="5">
        <v>1418</v>
      </c>
      <c r="F36" s="5">
        <v>25</v>
      </c>
      <c r="G36" s="5">
        <v>3</v>
      </c>
      <c r="H36" s="5">
        <v>13</v>
      </c>
      <c r="I36" s="5">
        <v>6</v>
      </c>
      <c r="J36" s="5">
        <f t="shared" si="0"/>
        <v>2140</v>
      </c>
    </row>
    <row r="37" spans="1:10" ht="12.75">
      <c r="A37" s="4" t="s">
        <v>33</v>
      </c>
      <c r="B37" s="5">
        <v>21</v>
      </c>
      <c r="C37" s="5">
        <v>68</v>
      </c>
      <c r="D37" s="5">
        <v>221</v>
      </c>
      <c r="E37" s="5">
        <v>609</v>
      </c>
      <c r="F37" s="5">
        <v>29</v>
      </c>
      <c r="G37" s="5">
        <v>10</v>
      </c>
      <c r="H37" s="5">
        <v>4</v>
      </c>
      <c r="I37" s="5"/>
      <c r="J37" s="5">
        <f t="shared" si="0"/>
        <v>962</v>
      </c>
    </row>
    <row r="38" spans="1:10" ht="12.75">
      <c r="A38" s="4" t="s">
        <v>32</v>
      </c>
      <c r="B38" s="5">
        <v>32</v>
      </c>
      <c r="C38" s="5">
        <v>13</v>
      </c>
      <c r="D38" s="5">
        <v>337</v>
      </c>
      <c r="E38" s="5">
        <v>1064</v>
      </c>
      <c r="F38" s="5">
        <v>14</v>
      </c>
      <c r="G38" s="5">
        <v>12</v>
      </c>
      <c r="H38" s="5">
        <v>8</v>
      </c>
      <c r="I38" s="5"/>
      <c r="J38" s="5">
        <f t="shared" si="0"/>
        <v>1480</v>
      </c>
    </row>
    <row r="39" spans="1:10" ht="12.75">
      <c r="A39" s="4" t="s">
        <v>34</v>
      </c>
      <c r="B39" s="5">
        <v>898</v>
      </c>
      <c r="C39" s="5">
        <v>724</v>
      </c>
      <c r="D39" s="5">
        <v>12629</v>
      </c>
      <c r="E39" s="5">
        <v>16143</v>
      </c>
      <c r="F39" s="5">
        <v>639</v>
      </c>
      <c r="G39" s="5">
        <v>430</v>
      </c>
      <c r="H39" s="5">
        <v>119</v>
      </c>
      <c r="I39" s="5">
        <v>143</v>
      </c>
      <c r="J39" s="5">
        <f t="shared" si="0"/>
        <v>31725</v>
      </c>
    </row>
    <row r="40" spans="1:10" ht="12.75">
      <c r="A40" s="4" t="s">
        <v>35</v>
      </c>
      <c r="B40" s="5">
        <v>129</v>
      </c>
      <c r="C40" s="5">
        <v>262</v>
      </c>
      <c r="D40" s="5">
        <v>2525</v>
      </c>
      <c r="E40" s="5">
        <v>3405</v>
      </c>
      <c r="F40" s="5">
        <v>102</v>
      </c>
      <c r="G40" s="5">
        <v>47</v>
      </c>
      <c r="H40" s="5">
        <v>21</v>
      </c>
      <c r="I40" s="5">
        <v>128</v>
      </c>
      <c r="J40" s="5">
        <f t="shared" si="0"/>
        <v>6619</v>
      </c>
    </row>
    <row r="41" spans="1:10" ht="12.75">
      <c r="A41" s="4" t="s">
        <v>36</v>
      </c>
      <c r="B41" s="5">
        <v>88</v>
      </c>
      <c r="C41" s="5">
        <v>35</v>
      </c>
      <c r="D41" s="5">
        <v>25</v>
      </c>
      <c r="E41" s="5">
        <v>113</v>
      </c>
      <c r="F41" s="5">
        <v>53</v>
      </c>
      <c r="G41" s="5">
        <v>2</v>
      </c>
      <c r="H41" s="5">
        <v>1</v>
      </c>
      <c r="I41" s="5"/>
      <c r="J41" s="5">
        <f t="shared" si="0"/>
        <v>317</v>
      </c>
    </row>
    <row r="42" spans="1:10" ht="12.75">
      <c r="A42" s="4" t="s">
        <v>37</v>
      </c>
      <c r="B42" s="5">
        <v>213</v>
      </c>
      <c r="C42" s="5">
        <v>266</v>
      </c>
      <c r="D42" s="5">
        <v>3346</v>
      </c>
      <c r="E42" s="5">
        <v>3058</v>
      </c>
      <c r="F42" s="5">
        <v>273</v>
      </c>
      <c r="G42" s="5">
        <v>82</v>
      </c>
      <c r="H42" s="5">
        <v>46</v>
      </c>
      <c r="I42" s="5">
        <v>17</v>
      </c>
      <c r="J42" s="5">
        <f t="shared" si="0"/>
        <v>7301</v>
      </c>
    </row>
    <row r="43" spans="1:10" ht="12.75">
      <c r="A43" s="4" t="s">
        <v>38</v>
      </c>
      <c r="B43" s="5">
        <v>19</v>
      </c>
      <c r="C43" s="5">
        <v>33</v>
      </c>
      <c r="D43" s="5">
        <v>251</v>
      </c>
      <c r="E43" s="5">
        <v>662</v>
      </c>
      <c r="F43" s="5">
        <v>68</v>
      </c>
      <c r="G43" s="5">
        <v>45</v>
      </c>
      <c r="H43" s="5">
        <v>12</v>
      </c>
      <c r="I43" s="5">
        <v>4</v>
      </c>
      <c r="J43" s="5">
        <f t="shared" si="0"/>
        <v>1094</v>
      </c>
    </row>
    <row r="44" spans="1:10" ht="12.75">
      <c r="A44" s="4" t="s">
        <v>39</v>
      </c>
      <c r="B44" s="5">
        <v>21</v>
      </c>
      <c r="C44" s="5">
        <v>39</v>
      </c>
      <c r="D44" s="5">
        <v>213</v>
      </c>
      <c r="E44" s="5">
        <v>802</v>
      </c>
      <c r="F44" s="5">
        <v>5</v>
      </c>
      <c r="G44" s="5">
        <v>4</v>
      </c>
      <c r="H44" s="5">
        <v>3</v>
      </c>
      <c r="I44" s="5">
        <v>2</v>
      </c>
      <c r="J44" s="5">
        <f t="shared" si="0"/>
        <v>1089</v>
      </c>
    </row>
    <row r="45" spans="1:10" ht="12.75">
      <c r="A45" s="4" t="s">
        <v>40</v>
      </c>
      <c r="B45" s="5">
        <v>38</v>
      </c>
      <c r="C45" s="5">
        <v>92</v>
      </c>
      <c r="D45" s="5">
        <v>149</v>
      </c>
      <c r="E45" s="5">
        <v>282</v>
      </c>
      <c r="F45" s="5">
        <v>17</v>
      </c>
      <c r="G45" s="5">
        <v>2</v>
      </c>
      <c r="H45" s="5">
        <v>2</v>
      </c>
      <c r="I45" s="5">
        <v>1</v>
      </c>
      <c r="J45" s="5">
        <f t="shared" si="0"/>
        <v>583</v>
      </c>
    </row>
    <row r="46" spans="1:10" ht="12.75">
      <c r="A46" s="4" t="s">
        <v>41</v>
      </c>
      <c r="B46" s="5">
        <v>29</v>
      </c>
      <c r="C46" s="5">
        <v>202</v>
      </c>
      <c r="D46" s="5">
        <v>864</v>
      </c>
      <c r="E46" s="5">
        <v>2562</v>
      </c>
      <c r="F46" s="5">
        <v>124</v>
      </c>
      <c r="G46" s="5">
        <v>20</v>
      </c>
      <c r="H46" s="5">
        <v>31</v>
      </c>
      <c r="I46" s="5">
        <v>12</v>
      </c>
      <c r="J46" s="5">
        <f t="shared" si="0"/>
        <v>3844</v>
      </c>
    </row>
    <row r="47" spans="1:10" ht="12.75">
      <c r="A47" s="4" t="s">
        <v>42</v>
      </c>
      <c r="B47" s="5">
        <v>47</v>
      </c>
      <c r="C47" s="5">
        <v>31</v>
      </c>
      <c r="D47" s="5">
        <v>299</v>
      </c>
      <c r="E47" s="5">
        <v>706</v>
      </c>
      <c r="F47" s="5">
        <v>28</v>
      </c>
      <c r="G47" s="5">
        <v>4</v>
      </c>
      <c r="H47" s="5">
        <v>9</v>
      </c>
      <c r="I47" s="5">
        <v>1</v>
      </c>
      <c r="J47" s="5">
        <f t="shared" si="0"/>
        <v>1125</v>
      </c>
    </row>
    <row r="48" spans="1:10" ht="12.75">
      <c r="A48" s="4" t="s">
        <v>43</v>
      </c>
      <c r="B48" s="5">
        <v>65</v>
      </c>
      <c r="C48" s="5">
        <v>225</v>
      </c>
      <c r="D48" s="5">
        <v>1643</v>
      </c>
      <c r="E48" s="5">
        <v>1842</v>
      </c>
      <c r="F48" s="5">
        <v>171</v>
      </c>
      <c r="G48" s="5">
        <v>70</v>
      </c>
      <c r="H48" s="5">
        <v>64</v>
      </c>
      <c r="I48" s="5">
        <v>20</v>
      </c>
      <c r="J48" s="5">
        <f t="shared" si="0"/>
        <v>4100</v>
      </c>
    </row>
    <row r="49" spans="1:10" ht="12.75">
      <c r="A49" s="4" t="s">
        <v>44</v>
      </c>
      <c r="B49" s="5">
        <v>7</v>
      </c>
      <c r="C49" s="5">
        <v>8</v>
      </c>
      <c r="D49" s="5">
        <v>104</v>
      </c>
      <c r="E49" s="5">
        <v>416</v>
      </c>
      <c r="F49" s="5">
        <v>5</v>
      </c>
      <c r="G49" s="5">
        <v>2</v>
      </c>
      <c r="H49" s="5">
        <v>1</v>
      </c>
      <c r="I49" s="5"/>
      <c r="J49" s="5">
        <f t="shared" si="0"/>
        <v>543</v>
      </c>
    </row>
    <row r="50" spans="1:10" ht="12.75">
      <c r="A50" s="4" t="s">
        <v>45</v>
      </c>
      <c r="B50" s="5">
        <v>124</v>
      </c>
      <c r="C50" s="5">
        <v>420</v>
      </c>
      <c r="D50" s="5">
        <v>1962</v>
      </c>
      <c r="E50" s="5">
        <v>3097</v>
      </c>
      <c r="F50" s="5">
        <v>318</v>
      </c>
      <c r="G50" s="5">
        <v>143</v>
      </c>
      <c r="H50" s="5">
        <v>65</v>
      </c>
      <c r="I50" s="5">
        <v>48</v>
      </c>
      <c r="J50" s="5">
        <f t="shared" si="0"/>
        <v>6177</v>
      </c>
    </row>
    <row r="51" spans="1:10" ht="12.75">
      <c r="A51" s="4" t="s">
        <v>46</v>
      </c>
      <c r="B51" s="5">
        <v>21</v>
      </c>
      <c r="C51" s="5">
        <v>34</v>
      </c>
      <c r="D51" s="5">
        <v>78</v>
      </c>
      <c r="E51" s="5">
        <v>157</v>
      </c>
      <c r="F51" s="5">
        <v>19</v>
      </c>
      <c r="G51" s="5">
        <v>1</v>
      </c>
      <c r="H51" s="5">
        <v>11</v>
      </c>
      <c r="I51" s="5"/>
      <c r="J51" s="5">
        <f t="shared" si="0"/>
        <v>321</v>
      </c>
    </row>
    <row r="52" spans="1:10" ht="12.75">
      <c r="A52" s="4" t="s">
        <v>47</v>
      </c>
      <c r="B52" s="5">
        <v>108</v>
      </c>
      <c r="C52" s="5">
        <v>67</v>
      </c>
      <c r="D52" s="5">
        <v>1196</v>
      </c>
      <c r="E52" s="5">
        <v>2124</v>
      </c>
      <c r="F52" s="5">
        <v>71</v>
      </c>
      <c r="G52" s="5">
        <v>47</v>
      </c>
      <c r="H52" s="5">
        <v>20</v>
      </c>
      <c r="I52" s="5">
        <v>3</v>
      </c>
      <c r="J52" s="5">
        <f t="shared" si="0"/>
        <v>3636</v>
      </c>
    </row>
    <row r="53" spans="1:10" ht="12.75">
      <c r="A53" s="4" t="s">
        <v>48</v>
      </c>
      <c r="B53" s="5">
        <v>3</v>
      </c>
      <c r="C53" s="5">
        <v>37</v>
      </c>
      <c r="D53" s="5">
        <v>54</v>
      </c>
      <c r="E53" s="5">
        <v>147</v>
      </c>
      <c r="F53" s="5">
        <v>8</v>
      </c>
      <c r="G53" s="5">
        <v>4</v>
      </c>
      <c r="H53" s="5">
        <v>2</v>
      </c>
      <c r="I53" s="5">
        <v>2</v>
      </c>
      <c r="J53" s="5">
        <f t="shared" si="0"/>
        <v>257</v>
      </c>
    </row>
    <row r="54" spans="1:10" ht="12.75">
      <c r="A54" s="4" t="s">
        <v>49</v>
      </c>
      <c r="B54" s="5">
        <v>8</v>
      </c>
      <c r="C54" s="5">
        <v>140</v>
      </c>
      <c r="D54" s="5">
        <v>628</v>
      </c>
      <c r="E54" s="5">
        <v>1244</v>
      </c>
      <c r="F54" s="5">
        <v>30</v>
      </c>
      <c r="G54" s="5">
        <v>69</v>
      </c>
      <c r="H54" s="5">
        <v>5</v>
      </c>
      <c r="I54" s="5">
        <v>14</v>
      </c>
      <c r="J54" s="5">
        <f t="shared" si="0"/>
        <v>2138</v>
      </c>
    </row>
    <row r="55" spans="1:10" ht="12.75">
      <c r="A55" s="4" t="s">
        <v>50</v>
      </c>
      <c r="B55" s="5">
        <v>306</v>
      </c>
      <c r="C55" s="5">
        <v>314</v>
      </c>
      <c r="D55" s="5">
        <v>4899</v>
      </c>
      <c r="E55" s="5">
        <v>7211</v>
      </c>
      <c r="F55" s="5">
        <v>390</v>
      </c>
      <c r="G55" s="5">
        <v>332</v>
      </c>
      <c r="H55" s="5">
        <v>65</v>
      </c>
      <c r="I55" s="5">
        <v>65</v>
      </c>
      <c r="J55" s="5">
        <f t="shared" si="0"/>
        <v>13582</v>
      </c>
    </row>
    <row r="56" spans="1:10" ht="12.75">
      <c r="A56" s="4" t="s">
        <v>51</v>
      </c>
      <c r="B56" s="5">
        <v>108</v>
      </c>
      <c r="C56" s="5">
        <v>121</v>
      </c>
      <c r="D56" s="5">
        <v>550</v>
      </c>
      <c r="E56" s="5">
        <v>1680</v>
      </c>
      <c r="F56" s="5">
        <v>43</v>
      </c>
      <c r="G56" s="5">
        <v>19</v>
      </c>
      <c r="H56" s="5">
        <v>27</v>
      </c>
      <c r="I56" s="5">
        <v>9</v>
      </c>
      <c r="J56" s="5">
        <f t="shared" si="0"/>
        <v>2557</v>
      </c>
    </row>
    <row r="57" spans="1:10" ht="12.75">
      <c r="A57" s="4" t="s">
        <v>52</v>
      </c>
      <c r="B57" s="5">
        <v>29</v>
      </c>
      <c r="C57" s="5">
        <v>13</v>
      </c>
      <c r="D57" s="5">
        <v>549</v>
      </c>
      <c r="E57" s="5">
        <v>197</v>
      </c>
      <c r="F57" s="5">
        <v>30</v>
      </c>
      <c r="G57" s="5">
        <v>65</v>
      </c>
      <c r="H57" s="5">
        <v>9</v>
      </c>
      <c r="I57" s="5">
        <v>12</v>
      </c>
      <c r="J57" s="5">
        <f t="shared" si="0"/>
        <v>904</v>
      </c>
    </row>
    <row r="58" spans="1:10" ht="12.75">
      <c r="A58" s="4" t="s">
        <v>53</v>
      </c>
      <c r="B58" s="5">
        <v>10</v>
      </c>
      <c r="C58" s="5">
        <v>68</v>
      </c>
      <c r="D58" s="5">
        <v>167</v>
      </c>
      <c r="E58" s="5">
        <v>440</v>
      </c>
      <c r="F58" s="5">
        <v>37</v>
      </c>
      <c r="G58" s="5">
        <v>5</v>
      </c>
      <c r="H58" s="5">
        <v>5</v>
      </c>
      <c r="I58" s="5">
        <v>4</v>
      </c>
      <c r="J58" s="5">
        <f t="shared" si="0"/>
        <v>736</v>
      </c>
    </row>
    <row r="59" spans="1:10" ht="12.75">
      <c r="A59" s="4" t="s">
        <v>54</v>
      </c>
      <c r="B59" s="5">
        <v>201</v>
      </c>
      <c r="C59" s="5">
        <v>224</v>
      </c>
      <c r="D59" s="5">
        <v>1279</v>
      </c>
      <c r="E59" s="5">
        <v>2572</v>
      </c>
      <c r="F59" s="5">
        <v>92</v>
      </c>
      <c r="G59" s="5">
        <v>47</v>
      </c>
      <c r="H59" s="5">
        <v>50</v>
      </c>
      <c r="I59" s="5">
        <v>7</v>
      </c>
      <c r="J59" s="5">
        <f t="shared" si="0"/>
        <v>4472</v>
      </c>
    </row>
    <row r="60" spans="1:10" ht="13.5" thickBot="1">
      <c r="A60" s="29" t="s">
        <v>98</v>
      </c>
      <c r="B60" s="30">
        <v>4</v>
      </c>
      <c r="C60" s="30">
        <v>58</v>
      </c>
      <c r="D60" s="5"/>
      <c r="E60" s="5"/>
      <c r="F60" s="5"/>
      <c r="G60" s="5"/>
      <c r="H60" s="5"/>
      <c r="I60" s="5"/>
      <c r="J60" s="5">
        <f t="shared" si="0"/>
        <v>62</v>
      </c>
    </row>
    <row r="61" spans="1:10" ht="13.5" thickBot="1">
      <c r="A61" s="35" t="s">
        <v>79</v>
      </c>
      <c r="B61" s="36">
        <f>SUM(B8:B60)</f>
        <v>5480</v>
      </c>
      <c r="C61" s="36">
        <f>SUM(C8:C60)</f>
        <v>6764</v>
      </c>
      <c r="D61" s="36">
        <f aca="true" t="shared" si="1" ref="D61:J61">SUM(D8:D60)</f>
        <v>64829</v>
      </c>
      <c r="E61" s="36">
        <f t="shared" si="1"/>
        <v>103051</v>
      </c>
      <c r="F61" s="36">
        <f t="shared" si="1"/>
        <v>5068</v>
      </c>
      <c r="G61" s="36">
        <f t="shared" si="1"/>
        <v>2620</v>
      </c>
      <c r="H61" s="36">
        <f t="shared" si="1"/>
        <v>1373</v>
      </c>
      <c r="I61" s="36">
        <f t="shared" si="1"/>
        <v>824</v>
      </c>
      <c r="J61" s="36">
        <f t="shared" si="1"/>
        <v>190009</v>
      </c>
    </row>
  </sheetData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0" customWidth="1"/>
  </cols>
  <sheetData>
    <row r="1" ht="15.75">
      <c r="D1" s="28" t="s">
        <v>93</v>
      </c>
    </row>
    <row r="2" ht="15.75">
      <c r="A2" s="27" t="s">
        <v>92</v>
      </c>
    </row>
    <row r="5" ht="13.5" thickBot="1">
      <c r="A5" s="18" t="s">
        <v>127</v>
      </c>
    </row>
    <row r="6" spans="1:2" ht="12.75">
      <c r="A6" s="16" t="s">
        <v>81</v>
      </c>
      <c r="B6" s="17">
        <f>+DGT!E61</f>
        <v>3302868</v>
      </c>
    </row>
    <row r="7" spans="1:2" ht="12.75">
      <c r="A7" t="s">
        <v>77</v>
      </c>
      <c r="B7" s="13">
        <f>+CORPME!B54</f>
        <v>2692</v>
      </c>
    </row>
    <row r="8" spans="1:2" ht="12.75">
      <c r="A8" t="s">
        <v>84</v>
      </c>
      <c r="B8" s="13">
        <f>+Policia!B61</f>
        <v>1001161</v>
      </c>
    </row>
    <row r="9" spans="1:2" ht="12.75">
      <c r="A9" t="s">
        <v>62</v>
      </c>
      <c r="B9" s="13">
        <f>+AEAT!R61</f>
        <v>6977563</v>
      </c>
    </row>
    <row r="10" spans="1:2" ht="12.75">
      <c r="A10" t="s">
        <v>58</v>
      </c>
      <c r="B10" s="13">
        <f>+catastro!E61</f>
        <v>442803</v>
      </c>
    </row>
    <row r="11" spans="1:2" ht="12.75">
      <c r="A11" t="s">
        <v>56</v>
      </c>
      <c r="B11" s="13">
        <f>+INEM!B61</f>
        <v>1513219</v>
      </c>
    </row>
    <row r="12" spans="1:2" ht="12.75">
      <c r="A12" t="s">
        <v>86</v>
      </c>
      <c r="B12" s="13">
        <f>+'INE Padron'!B62</f>
        <v>1605102</v>
      </c>
    </row>
    <row r="13" spans="1:2" ht="12.75">
      <c r="A13" t="s">
        <v>125</v>
      </c>
      <c r="B13" s="13">
        <f>+FOGASA!E14</f>
        <v>56843</v>
      </c>
    </row>
    <row r="14" spans="1:2" ht="13.5" thickBot="1">
      <c r="A14" t="s">
        <v>126</v>
      </c>
      <c r="B14" s="13">
        <f>+'Licencias y permisos'!B36</f>
        <v>8480</v>
      </c>
    </row>
    <row r="15" spans="1:2" ht="13.5" thickBot="1">
      <c r="A15" s="14" t="s">
        <v>79</v>
      </c>
      <c r="B15" s="15">
        <f>SUM(B6:B12)</f>
        <v>14845408</v>
      </c>
    </row>
    <row r="16" ht="12.75">
      <c r="B16" s="13"/>
    </row>
    <row r="18" spans="1:2" ht="13.5" thickBot="1">
      <c r="A18" s="18" t="s">
        <v>128</v>
      </c>
      <c r="B18" s="13"/>
    </row>
    <row r="19" spans="1:2" ht="12.75">
      <c r="A19" s="16" t="s">
        <v>85</v>
      </c>
      <c r="B19" s="17">
        <f>+'consulta integral'!E61</f>
        <v>1753183</v>
      </c>
    </row>
    <row r="20" spans="1:2" ht="12.75">
      <c r="A20" s="37" t="s">
        <v>83</v>
      </c>
      <c r="B20" s="13">
        <f>+'I Penitenciarias'!D61</f>
        <v>10219</v>
      </c>
    </row>
    <row r="21" spans="1:2" ht="13.5" thickBot="1">
      <c r="A21" s="37" t="s">
        <v>129</v>
      </c>
      <c r="B21" s="13">
        <f>+Descargas!J61</f>
        <v>190009</v>
      </c>
    </row>
    <row r="22" spans="1:2" ht="13.5" thickBot="1">
      <c r="A22" s="14" t="s">
        <v>79</v>
      </c>
      <c r="B22" s="15">
        <f>SUM(B19:B21)</f>
        <v>1953411</v>
      </c>
    </row>
  </sheetData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1" sqref="B1"/>
    </sheetView>
  </sheetViews>
  <sheetFormatPr defaultColWidth="11.421875" defaultRowHeight="12.75"/>
  <cols>
    <col min="1" max="1" width="35.00390625" style="0" customWidth="1"/>
    <col min="2" max="2" width="15.28125" style="0" customWidth="1"/>
    <col min="3" max="3" width="15.8515625" style="0" customWidth="1"/>
    <col min="4" max="4" width="18.57421875" style="0" customWidth="1"/>
    <col min="5" max="5" width="15.421875" style="0" customWidth="1"/>
    <col min="6" max="16384" width="31.28125" style="0" customWidth="1"/>
  </cols>
  <sheetData>
    <row r="1" ht="15.75">
      <c r="B1" s="28" t="s">
        <v>93</v>
      </c>
    </row>
    <row r="2" ht="20.25">
      <c r="A2" s="3" t="s">
        <v>81</v>
      </c>
    </row>
    <row r="3" ht="12.75">
      <c r="A3" t="s">
        <v>94</v>
      </c>
    </row>
    <row r="5" ht="15">
      <c r="A5" s="31" t="s">
        <v>99</v>
      </c>
    </row>
    <row r="6" ht="15.75" thickBot="1">
      <c r="A6" s="31"/>
    </row>
    <row r="7" spans="1:5" ht="24.75" customHeight="1" thickBot="1">
      <c r="A7" s="32" t="s">
        <v>0</v>
      </c>
      <c r="B7" s="32" t="s">
        <v>95</v>
      </c>
      <c r="C7" s="32" t="s">
        <v>97</v>
      </c>
      <c r="D7" s="32" t="s">
        <v>96</v>
      </c>
      <c r="E7" s="32" t="s">
        <v>79</v>
      </c>
    </row>
    <row r="8" spans="1:5" ht="12.75">
      <c r="A8" s="4" t="s">
        <v>2</v>
      </c>
      <c r="B8" s="5">
        <v>44661</v>
      </c>
      <c r="C8" s="5">
        <v>5</v>
      </c>
      <c r="D8" s="2">
        <v>36679</v>
      </c>
      <c r="E8" s="2">
        <f>SUM(B8:D8)</f>
        <v>81345</v>
      </c>
    </row>
    <row r="9" spans="1:5" ht="12.75">
      <c r="A9" s="1" t="s">
        <v>4</v>
      </c>
      <c r="B9" s="2">
        <v>9403</v>
      </c>
      <c r="C9" s="2">
        <v>2</v>
      </c>
      <c r="D9" s="2">
        <v>9887</v>
      </c>
      <c r="E9" s="2">
        <f aca="true" t="shared" si="0" ref="E9:E60">SUM(B9:D9)</f>
        <v>19292</v>
      </c>
    </row>
    <row r="10" spans="1:5" ht="12.75">
      <c r="A10" s="1" t="s">
        <v>5</v>
      </c>
      <c r="B10" s="2">
        <v>14267</v>
      </c>
      <c r="C10" s="2">
        <v>3</v>
      </c>
      <c r="D10" s="2">
        <v>13416</v>
      </c>
      <c r="E10" s="2">
        <f t="shared" si="0"/>
        <v>27686</v>
      </c>
    </row>
    <row r="11" spans="1:5" ht="12.75">
      <c r="A11" s="1" t="s">
        <v>6</v>
      </c>
      <c r="B11" s="2">
        <v>92246</v>
      </c>
      <c r="C11" s="2">
        <v>23</v>
      </c>
      <c r="D11" s="2">
        <v>59200</v>
      </c>
      <c r="E11" s="2">
        <f t="shared" si="0"/>
        <v>151469</v>
      </c>
    </row>
    <row r="12" spans="1:5" ht="12.75">
      <c r="A12" s="1" t="s">
        <v>7</v>
      </c>
      <c r="B12" s="2">
        <v>21521</v>
      </c>
      <c r="C12" s="2">
        <v>13</v>
      </c>
      <c r="D12" s="2">
        <v>19053</v>
      </c>
      <c r="E12" s="2">
        <f t="shared" si="0"/>
        <v>40587</v>
      </c>
    </row>
    <row r="13" spans="1:5" ht="12.75">
      <c r="A13" s="1" t="s">
        <v>8</v>
      </c>
      <c r="B13" s="2">
        <v>41184</v>
      </c>
      <c r="C13" s="2">
        <v>6</v>
      </c>
      <c r="D13" s="2">
        <v>28512</v>
      </c>
      <c r="E13" s="2">
        <f t="shared" si="0"/>
        <v>69702</v>
      </c>
    </row>
    <row r="14" spans="1:5" ht="12.75">
      <c r="A14" s="1" t="s">
        <v>9</v>
      </c>
      <c r="B14" s="2">
        <v>3891</v>
      </c>
      <c r="C14" s="2"/>
      <c r="D14" s="2">
        <v>3197</v>
      </c>
      <c r="E14" s="2">
        <f t="shared" si="0"/>
        <v>7088</v>
      </c>
    </row>
    <row r="15" spans="1:5" ht="12.75">
      <c r="A15" s="1" t="s">
        <v>10</v>
      </c>
      <c r="B15" s="2">
        <v>21085</v>
      </c>
      <c r="C15" s="2">
        <v>3</v>
      </c>
      <c r="D15" s="2">
        <v>23771</v>
      </c>
      <c r="E15" s="2">
        <f t="shared" si="0"/>
        <v>44859</v>
      </c>
    </row>
    <row r="16" spans="1:5" ht="12.75">
      <c r="A16" s="1" t="s">
        <v>11</v>
      </c>
      <c r="B16" s="2">
        <v>56301</v>
      </c>
      <c r="C16" s="2">
        <v>17</v>
      </c>
      <c r="D16" s="2">
        <v>45601</v>
      </c>
      <c r="E16" s="2">
        <f t="shared" si="0"/>
        <v>101919</v>
      </c>
    </row>
    <row r="17" spans="1:5" ht="12.75">
      <c r="A17" s="1" t="s">
        <v>12</v>
      </c>
      <c r="B17" s="2">
        <v>201740</v>
      </c>
      <c r="C17" s="2">
        <v>38</v>
      </c>
      <c r="D17" s="2">
        <v>115290</v>
      </c>
      <c r="E17" s="2">
        <f t="shared" si="0"/>
        <v>317068</v>
      </c>
    </row>
    <row r="18" spans="1:5" ht="12.75">
      <c r="A18" s="1" t="s">
        <v>13</v>
      </c>
      <c r="B18" s="2">
        <v>11398</v>
      </c>
      <c r="C18" s="2">
        <v>1</v>
      </c>
      <c r="D18" s="2">
        <v>12652</v>
      </c>
      <c r="E18" s="2">
        <f t="shared" si="0"/>
        <v>24051</v>
      </c>
    </row>
    <row r="19" spans="1:5" ht="12.75">
      <c r="A19" s="1" t="s">
        <v>14</v>
      </c>
      <c r="B19" s="2">
        <v>9978</v>
      </c>
      <c r="C19" s="2">
        <v>8</v>
      </c>
      <c r="D19" s="2">
        <v>12887</v>
      </c>
      <c r="E19" s="2">
        <f t="shared" si="0"/>
        <v>22873</v>
      </c>
    </row>
    <row r="20" spans="1:5" ht="12.75">
      <c r="A20" s="1" t="s">
        <v>15</v>
      </c>
      <c r="B20" s="2">
        <v>39421</v>
      </c>
      <c r="C20" s="2">
        <v>2</v>
      </c>
      <c r="D20" s="2">
        <v>36609</v>
      </c>
      <c r="E20" s="2">
        <f t="shared" si="0"/>
        <v>76032</v>
      </c>
    </row>
    <row r="21" spans="1:5" ht="12.75">
      <c r="A21" s="1" t="s">
        <v>16</v>
      </c>
      <c r="B21" s="2">
        <v>25777</v>
      </c>
      <c r="C21" s="2">
        <v>9</v>
      </c>
      <c r="D21" s="2">
        <v>22079</v>
      </c>
      <c r="E21" s="2">
        <f t="shared" si="0"/>
        <v>47865</v>
      </c>
    </row>
    <row r="22" spans="1:5" ht="12.75">
      <c r="A22" s="1" t="s">
        <v>17</v>
      </c>
      <c r="B22" s="2">
        <v>30274</v>
      </c>
      <c r="C22" s="2">
        <v>10</v>
      </c>
      <c r="D22" s="2">
        <v>19217</v>
      </c>
      <c r="E22" s="2">
        <f t="shared" si="0"/>
        <v>49501</v>
      </c>
    </row>
    <row r="23" spans="1:5" ht="12.75">
      <c r="A23" s="1" t="s">
        <v>18</v>
      </c>
      <c r="B23" s="2">
        <v>3800</v>
      </c>
      <c r="C23" s="2">
        <v>2</v>
      </c>
      <c r="D23" s="2">
        <v>4621</v>
      </c>
      <c r="E23" s="2">
        <f t="shared" si="0"/>
        <v>8423</v>
      </c>
    </row>
    <row r="24" spans="1:5" ht="12.75">
      <c r="A24" s="1" t="s">
        <v>19</v>
      </c>
      <c r="B24" s="2">
        <v>15085</v>
      </c>
      <c r="C24" s="2">
        <v>1</v>
      </c>
      <c r="D24" s="2">
        <v>14583</v>
      </c>
      <c r="E24" s="2">
        <f t="shared" si="0"/>
        <v>29669</v>
      </c>
    </row>
    <row r="25" spans="1:5" ht="12.75">
      <c r="A25" s="1" t="s">
        <v>20</v>
      </c>
      <c r="B25" s="2">
        <v>23911</v>
      </c>
      <c r="C25" s="2">
        <v>5</v>
      </c>
      <c r="D25" s="2">
        <v>21636</v>
      </c>
      <c r="E25" s="2">
        <f t="shared" si="0"/>
        <v>45552</v>
      </c>
    </row>
    <row r="26" spans="1:5" ht="12.75">
      <c r="A26" s="1" t="s">
        <v>21</v>
      </c>
      <c r="B26" s="2">
        <v>4425</v>
      </c>
      <c r="C26" s="2"/>
      <c r="D26" s="2">
        <v>5668</v>
      </c>
      <c r="E26" s="2">
        <f t="shared" si="0"/>
        <v>10093</v>
      </c>
    </row>
    <row r="27" spans="1:5" ht="12.75">
      <c r="A27" s="1" t="s">
        <v>22</v>
      </c>
      <c r="B27" s="2">
        <v>32816</v>
      </c>
      <c r="C27" s="2">
        <v>5</v>
      </c>
      <c r="D27" s="2">
        <v>25918</v>
      </c>
      <c r="E27" s="2">
        <f t="shared" si="0"/>
        <v>58739</v>
      </c>
    </row>
    <row r="28" spans="1:5" ht="12.75">
      <c r="A28" s="1" t="s">
        <v>23</v>
      </c>
      <c r="B28" s="2">
        <v>42016</v>
      </c>
      <c r="C28" s="2">
        <v>13</v>
      </c>
      <c r="D28" s="2">
        <v>45553</v>
      </c>
      <c r="E28" s="2">
        <f t="shared" si="0"/>
        <v>87582</v>
      </c>
    </row>
    <row r="29" spans="1:5" ht="12.75">
      <c r="A29" s="1" t="s">
        <v>24</v>
      </c>
      <c r="B29" s="2">
        <v>10265</v>
      </c>
      <c r="C29" s="2">
        <v>1</v>
      </c>
      <c r="D29" s="2">
        <v>8120</v>
      </c>
      <c r="E29" s="2">
        <f t="shared" si="0"/>
        <v>18386</v>
      </c>
    </row>
    <row r="30" spans="1:5" ht="12.75">
      <c r="A30" s="1" t="s">
        <v>25</v>
      </c>
      <c r="B30" s="2">
        <v>20374</v>
      </c>
      <c r="C30" s="2">
        <v>2</v>
      </c>
      <c r="D30" s="2">
        <v>23260</v>
      </c>
      <c r="E30" s="2">
        <f t="shared" si="0"/>
        <v>43636</v>
      </c>
    </row>
    <row r="31" spans="1:5" ht="12.75">
      <c r="A31" s="1" t="s">
        <v>26</v>
      </c>
      <c r="B31" s="2">
        <v>17610</v>
      </c>
      <c r="C31" s="2">
        <v>3</v>
      </c>
      <c r="D31" s="2">
        <v>17470</v>
      </c>
      <c r="E31" s="2">
        <f t="shared" si="0"/>
        <v>35083</v>
      </c>
    </row>
    <row r="32" spans="1:5" ht="12.75">
      <c r="A32" s="1" t="s">
        <v>27</v>
      </c>
      <c r="B32" s="2">
        <v>8090</v>
      </c>
      <c r="C32" s="2">
        <v>14</v>
      </c>
      <c r="D32" s="2">
        <v>9253</v>
      </c>
      <c r="E32" s="2">
        <f t="shared" si="0"/>
        <v>17357</v>
      </c>
    </row>
    <row r="33" spans="1:5" ht="12.75">
      <c r="A33" s="1" t="s">
        <v>28</v>
      </c>
      <c r="B33" s="2">
        <v>19060</v>
      </c>
      <c r="C33" s="2">
        <v>1</v>
      </c>
      <c r="D33" s="2">
        <v>19547</v>
      </c>
      <c r="E33" s="2">
        <f t="shared" si="0"/>
        <v>38608</v>
      </c>
    </row>
    <row r="34" spans="1:5" ht="12.75">
      <c r="A34" s="1" t="s">
        <v>29</v>
      </c>
      <c r="B34" s="2">
        <v>9440</v>
      </c>
      <c r="C34" s="2">
        <v>2</v>
      </c>
      <c r="D34" s="2">
        <v>7079</v>
      </c>
      <c r="E34" s="2">
        <f t="shared" si="0"/>
        <v>16521</v>
      </c>
    </row>
    <row r="35" spans="1:5" ht="12.75">
      <c r="A35" s="1" t="s">
        <v>30</v>
      </c>
      <c r="B35" s="2">
        <v>59235</v>
      </c>
      <c r="C35" s="2">
        <v>10</v>
      </c>
      <c r="D35" s="2">
        <v>43139</v>
      </c>
      <c r="E35" s="2">
        <f t="shared" si="0"/>
        <v>102384</v>
      </c>
    </row>
    <row r="36" spans="1:5" ht="12.75">
      <c r="A36" s="1" t="s">
        <v>31</v>
      </c>
      <c r="B36" s="2">
        <v>20601</v>
      </c>
      <c r="C36" s="2">
        <v>1</v>
      </c>
      <c r="D36" s="2">
        <v>18384</v>
      </c>
      <c r="E36" s="2">
        <f t="shared" si="0"/>
        <v>38986</v>
      </c>
    </row>
    <row r="37" spans="1:5" ht="12.75">
      <c r="A37" s="1" t="s">
        <v>33</v>
      </c>
      <c r="B37" s="2">
        <v>9276</v>
      </c>
      <c r="C37" s="2">
        <v>1</v>
      </c>
      <c r="D37" s="2">
        <v>9759</v>
      </c>
      <c r="E37" s="2">
        <f t="shared" si="0"/>
        <v>19036</v>
      </c>
    </row>
    <row r="38" spans="1:5" ht="12.75">
      <c r="A38" s="1" t="s">
        <v>32</v>
      </c>
      <c r="B38" s="2">
        <v>11989</v>
      </c>
      <c r="C38" s="2">
        <v>3</v>
      </c>
      <c r="D38" s="2">
        <v>12202</v>
      </c>
      <c r="E38" s="2">
        <f t="shared" si="0"/>
        <v>24194</v>
      </c>
    </row>
    <row r="39" spans="1:5" ht="12.75">
      <c r="A39" s="1" t="s">
        <v>34</v>
      </c>
      <c r="B39" s="2">
        <v>293106</v>
      </c>
      <c r="C39" s="2">
        <v>45</v>
      </c>
      <c r="D39" s="2">
        <v>180860</v>
      </c>
      <c r="E39" s="2">
        <f t="shared" si="0"/>
        <v>474011</v>
      </c>
    </row>
    <row r="40" spans="1:5" ht="12.75">
      <c r="A40" s="1" t="s">
        <v>35</v>
      </c>
      <c r="B40" s="2">
        <v>67607</v>
      </c>
      <c r="C40" s="2">
        <v>15</v>
      </c>
      <c r="D40" s="2">
        <v>50082</v>
      </c>
      <c r="E40" s="2">
        <f t="shared" si="0"/>
        <v>117704</v>
      </c>
    </row>
    <row r="41" spans="1:5" ht="12.75">
      <c r="A41" s="1" t="s">
        <v>36</v>
      </c>
      <c r="B41" s="2">
        <v>2728</v>
      </c>
      <c r="C41" s="2">
        <v>1</v>
      </c>
      <c r="D41" s="2">
        <v>4352</v>
      </c>
      <c r="E41" s="2">
        <f t="shared" si="0"/>
        <v>7081</v>
      </c>
    </row>
    <row r="42" spans="1:5" ht="12.75">
      <c r="A42" s="1" t="s">
        <v>37</v>
      </c>
      <c r="B42" s="2">
        <v>61619</v>
      </c>
      <c r="C42" s="2">
        <v>3</v>
      </c>
      <c r="D42" s="2">
        <v>47362</v>
      </c>
      <c r="E42" s="2">
        <f t="shared" si="0"/>
        <v>108984</v>
      </c>
    </row>
    <row r="43" spans="1:5" ht="12.75">
      <c r="A43" s="1" t="s">
        <v>38</v>
      </c>
      <c r="B43" s="2">
        <v>15861</v>
      </c>
      <c r="C43" s="2">
        <v>5</v>
      </c>
      <c r="D43" s="2">
        <v>12880</v>
      </c>
      <c r="E43" s="2">
        <f t="shared" si="0"/>
        <v>28746</v>
      </c>
    </row>
    <row r="44" spans="1:5" ht="12.75">
      <c r="A44" s="1" t="s">
        <v>39</v>
      </c>
      <c r="B44" s="2">
        <v>9550</v>
      </c>
      <c r="C44" s="2"/>
      <c r="D44" s="2">
        <v>12498</v>
      </c>
      <c r="E44" s="2">
        <f t="shared" si="0"/>
        <v>22048</v>
      </c>
    </row>
    <row r="45" spans="1:5" ht="12.75">
      <c r="A45" s="1" t="s">
        <v>40</v>
      </c>
      <c r="B45" s="2">
        <v>5328</v>
      </c>
      <c r="C45" s="2"/>
      <c r="D45" s="2">
        <v>4763</v>
      </c>
      <c r="E45" s="2">
        <f t="shared" si="0"/>
        <v>10091</v>
      </c>
    </row>
    <row r="46" spans="1:5" ht="12.75">
      <c r="A46" s="1" t="s">
        <v>41</v>
      </c>
      <c r="B46" s="2">
        <v>41481</v>
      </c>
      <c r="C46" s="2">
        <v>1</v>
      </c>
      <c r="D46" s="2">
        <v>42114</v>
      </c>
      <c r="E46" s="2">
        <f t="shared" si="0"/>
        <v>83596</v>
      </c>
    </row>
    <row r="47" spans="1:5" ht="12.75">
      <c r="A47" s="1" t="s">
        <v>42</v>
      </c>
      <c r="B47" s="2">
        <v>10142</v>
      </c>
      <c r="C47" s="2">
        <v>7</v>
      </c>
      <c r="D47" s="2">
        <v>9802</v>
      </c>
      <c r="E47" s="2">
        <f t="shared" si="0"/>
        <v>19951</v>
      </c>
    </row>
    <row r="48" spans="1:5" ht="12.75">
      <c r="A48" s="1" t="s">
        <v>43</v>
      </c>
      <c r="B48" s="2">
        <v>38623</v>
      </c>
      <c r="C48" s="2">
        <v>15</v>
      </c>
      <c r="D48" s="2">
        <v>28352</v>
      </c>
      <c r="E48" s="2">
        <f t="shared" si="0"/>
        <v>66990</v>
      </c>
    </row>
    <row r="49" spans="1:5" ht="12.75">
      <c r="A49" s="1" t="s">
        <v>44</v>
      </c>
      <c r="B49" s="2">
        <v>4152</v>
      </c>
      <c r="C49" s="2"/>
      <c r="D49" s="2">
        <v>4383</v>
      </c>
      <c r="E49" s="2">
        <f t="shared" si="0"/>
        <v>8535</v>
      </c>
    </row>
    <row r="50" spans="1:5" ht="12.75">
      <c r="A50" s="1" t="s">
        <v>45</v>
      </c>
      <c r="B50" s="2">
        <v>57424</v>
      </c>
      <c r="C50" s="2">
        <v>7</v>
      </c>
      <c r="D50" s="2">
        <v>45322</v>
      </c>
      <c r="E50" s="2">
        <f t="shared" si="0"/>
        <v>102753</v>
      </c>
    </row>
    <row r="51" spans="1:5" ht="12.75">
      <c r="A51" s="1" t="s">
        <v>46</v>
      </c>
      <c r="B51" s="2">
        <v>2497</v>
      </c>
      <c r="C51" s="2">
        <v>1</v>
      </c>
      <c r="D51" s="2">
        <v>2249</v>
      </c>
      <c r="E51" s="2">
        <f t="shared" si="0"/>
        <v>4747</v>
      </c>
    </row>
    <row r="52" spans="1:5" ht="12.75">
      <c r="A52" s="1" t="s">
        <v>47</v>
      </c>
      <c r="B52" s="2">
        <v>31537</v>
      </c>
      <c r="C52" s="2">
        <v>4</v>
      </c>
      <c r="D52" s="2">
        <v>24937</v>
      </c>
      <c r="E52" s="2">
        <f t="shared" si="0"/>
        <v>56478</v>
      </c>
    </row>
    <row r="53" spans="1:5" ht="12.75">
      <c r="A53" s="1" t="s">
        <v>48</v>
      </c>
      <c r="B53" s="2">
        <v>2471</v>
      </c>
      <c r="C53" s="2"/>
      <c r="D53" s="2">
        <v>3154</v>
      </c>
      <c r="E53" s="2">
        <f t="shared" si="0"/>
        <v>5625</v>
      </c>
    </row>
    <row r="54" spans="1:5" ht="12.75">
      <c r="A54" s="1" t="s">
        <v>49</v>
      </c>
      <c r="B54" s="2">
        <v>20295</v>
      </c>
      <c r="C54" s="2">
        <v>5</v>
      </c>
      <c r="D54" s="2">
        <v>17611</v>
      </c>
      <c r="E54" s="2">
        <f t="shared" si="0"/>
        <v>37911</v>
      </c>
    </row>
    <row r="55" spans="1:5" ht="12.75">
      <c r="A55" s="1" t="s">
        <v>50</v>
      </c>
      <c r="B55" s="2">
        <v>129442</v>
      </c>
      <c r="C55" s="2">
        <v>33</v>
      </c>
      <c r="D55" s="2">
        <v>86894</v>
      </c>
      <c r="E55" s="2">
        <f t="shared" si="0"/>
        <v>216369</v>
      </c>
    </row>
    <row r="56" spans="1:5" ht="12.75">
      <c r="A56" s="1" t="s">
        <v>51</v>
      </c>
      <c r="B56" s="2">
        <v>23328</v>
      </c>
      <c r="C56" s="2"/>
      <c r="D56" s="2">
        <v>17437</v>
      </c>
      <c r="E56" s="2">
        <f t="shared" si="0"/>
        <v>40765</v>
      </c>
    </row>
    <row r="57" spans="1:5" ht="12.75">
      <c r="A57" s="1" t="s">
        <v>52</v>
      </c>
      <c r="B57" s="2">
        <v>38920</v>
      </c>
      <c r="C57" s="2">
        <v>9</v>
      </c>
      <c r="D57" s="2">
        <v>36204</v>
      </c>
      <c r="E57" s="2">
        <f t="shared" si="0"/>
        <v>75133</v>
      </c>
    </row>
    <row r="58" spans="1:5" ht="12.75">
      <c r="A58" s="1" t="s">
        <v>53</v>
      </c>
      <c r="B58" s="2">
        <v>5756</v>
      </c>
      <c r="C58" s="2">
        <v>6</v>
      </c>
      <c r="D58" s="2">
        <v>7177</v>
      </c>
      <c r="E58" s="2">
        <f t="shared" si="0"/>
        <v>12939</v>
      </c>
    </row>
    <row r="59" spans="1:5" ht="12.75">
      <c r="A59" s="6" t="s">
        <v>54</v>
      </c>
      <c r="B59" s="7">
        <v>42999</v>
      </c>
      <c r="C59" s="2"/>
      <c r="D59" s="2">
        <v>26975</v>
      </c>
      <c r="E59" s="2">
        <f t="shared" si="0"/>
        <v>69974</v>
      </c>
    </row>
    <row r="60" spans="1:5" ht="13.5" thickBot="1">
      <c r="A60" s="1" t="s">
        <v>98</v>
      </c>
      <c r="B60" s="2">
        <v>31996</v>
      </c>
      <c r="C60" s="2">
        <v>2</v>
      </c>
      <c r="D60" s="2">
        <v>24853</v>
      </c>
      <c r="E60" s="2">
        <f t="shared" si="0"/>
        <v>56851</v>
      </c>
    </row>
    <row r="61" spans="1:5" ht="13.5" thickBot="1">
      <c r="A61" s="8" t="s">
        <v>82</v>
      </c>
      <c r="B61" s="9">
        <f>SUM(B8:B60)</f>
        <v>1868002</v>
      </c>
      <c r="C61" s="9">
        <f>SUM(C8:C60)</f>
        <v>363</v>
      </c>
      <c r="D61" s="9">
        <f>SUM(D8:D60)</f>
        <v>1434503</v>
      </c>
      <c r="E61" s="9">
        <f>SUM(E8:E60)</f>
        <v>3302868</v>
      </c>
    </row>
  </sheetData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F1" sqref="F1"/>
    </sheetView>
  </sheetViews>
  <sheetFormatPr defaultColWidth="11.421875" defaultRowHeight="12.75"/>
  <cols>
    <col min="1" max="1" width="30.28125" style="0" customWidth="1"/>
    <col min="2" max="2" width="14.00390625" style="0" customWidth="1"/>
    <col min="3" max="16384" width="9.140625" style="0" customWidth="1"/>
  </cols>
  <sheetData>
    <row r="1" ht="15.75">
      <c r="F1" s="28" t="s">
        <v>93</v>
      </c>
    </row>
    <row r="2" ht="20.25">
      <c r="A2" s="3" t="s">
        <v>89</v>
      </c>
    </row>
    <row r="3" ht="12.75">
      <c r="A3" t="s">
        <v>94</v>
      </c>
    </row>
    <row r="5" ht="15">
      <c r="A5" s="31" t="s">
        <v>100</v>
      </c>
    </row>
    <row r="6" ht="13.5" thickBot="1"/>
    <row r="7" spans="1:2" ht="13.5" thickBot="1">
      <c r="A7" s="10" t="s">
        <v>0</v>
      </c>
      <c r="B7" s="10" t="s">
        <v>1</v>
      </c>
    </row>
    <row r="8" spans="1:2" ht="12.75">
      <c r="A8" s="4" t="s">
        <v>2</v>
      </c>
      <c r="B8" s="5">
        <v>24</v>
      </c>
    </row>
    <row r="9" spans="1:2" ht="12.75">
      <c r="A9" s="4" t="s">
        <v>5</v>
      </c>
      <c r="B9" s="5">
        <v>26</v>
      </c>
    </row>
    <row r="10" spans="1:2" ht="12.75">
      <c r="A10" s="4" t="s">
        <v>6</v>
      </c>
      <c r="B10" s="5">
        <v>188</v>
      </c>
    </row>
    <row r="11" spans="1:2" ht="12.75">
      <c r="A11" s="4" t="s">
        <v>7</v>
      </c>
      <c r="B11" s="5">
        <v>3</v>
      </c>
    </row>
    <row r="12" spans="1:2" ht="12.75">
      <c r="A12" s="4" t="s">
        <v>8</v>
      </c>
      <c r="B12" s="5">
        <v>47</v>
      </c>
    </row>
    <row r="13" spans="1:2" ht="12.75">
      <c r="A13" s="4" t="s">
        <v>9</v>
      </c>
      <c r="B13" s="5">
        <v>3</v>
      </c>
    </row>
    <row r="14" spans="1:2" ht="12.75">
      <c r="A14" s="4" t="s">
        <v>10</v>
      </c>
      <c r="B14" s="5">
        <v>32</v>
      </c>
    </row>
    <row r="15" spans="1:2" ht="12.75">
      <c r="A15" s="4" t="s">
        <v>11</v>
      </c>
      <c r="B15" s="5">
        <v>20</v>
      </c>
    </row>
    <row r="16" spans="1:2" ht="12.75">
      <c r="A16" s="4" t="s">
        <v>12</v>
      </c>
      <c r="B16" s="5">
        <v>118</v>
      </c>
    </row>
    <row r="17" spans="1:2" ht="12.75">
      <c r="A17" s="4" t="s">
        <v>13</v>
      </c>
      <c r="B17" s="5">
        <v>1</v>
      </c>
    </row>
    <row r="18" spans="1:2" ht="12.75">
      <c r="A18" s="4" t="s">
        <v>14</v>
      </c>
      <c r="B18" s="5">
        <v>4</v>
      </c>
    </row>
    <row r="19" spans="1:2" ht="12.75">
      <c r="A19" s="4" t="s">
        <v>15</v>
      </c>
      <c r="B19" s="5">
        <v>33</v>
      </c>
    </row>
    <row r="20" spans="1:2" ht="12.75">
      <c r="A20" s="4" t="s">
        <v>16</v>
      </c>
      <c r="B20" s="5">
        <v>13</v>
      </c>
    </row>
    <row r="21" spans="1:2" ht="12.75">
      <c r="A21" s="4" t="s">
        <v>17</v>
      </c>
      <c r="B21" s="5">
        <v>79</v>
      </c>
    </row>
    <row r="22" spans="1:2" ht="12.75">
      <c r="A22" s="4" t="s">
        <v>18</v>
      </c>
      <c r="B22" s="5">
        <v>73</v>
      </c>
    </row>
    <row r="23" spans="1:2" ht="12.75">
      <c r="A23" s="4" t="s">
        <v>19</v>
      </c>
      <c r="B23" s="5">
        <v>10</v>
      </c>
    </row>
    <row r="24" spans="1:2" ht="12.75">
      <c r="A24" s="4" t="s">
        <v>20</v>
      </c>
      <c r="B24" s="5">
        <v>39</v>
      </c>
    </row>
    <row r="25" spans="1:2" ht="12.75">
      <c r="A25" s="4" t="s">
        <v>21</v>
      </c>
      <c r="B25" s="5">
        <v>6</v>
      </c>
    </row>
    <row r="26" spans="1:2" ht="12.75">
      <c r="A26" s="4" t="s">
        <v>22</v>
      </c>
      <c r="B26" s="5">
        <v>16</v>
      </c>
    </row>
    <row r="27" spans="1:2" ht="12.75">
      <c r="A27" s="4" t="s">
        <v>23</v>
      </c>
      <c r="B27" s="5">
        <v>81</v>
      </c>
    </row>
    <row r="28" spans="1:2" ht="12.75">
      <c r="A28" s="4" t="s">
        <v>24</v>
      </c>
      <c r="B28" s="5">
        <v>2</v>
      </c>
    </row>
    <row r="29" spans="1:2" ht="12.75">
      <c r="A29" s="4" t="s">
        <v>25</v>
      </c>
      <c r="B29" s="5">
        <v>3</v>
      </c>
    </row>
    <row r="30" spans="1:2" ht="12.75">
      <c r="A30" s="4" t="s">
        <v>26</v>
      </c>
      <c r="B30" s="5">
        <v>1</v>
      </c>
    </row>
    <row r="31" spans="1:2" ht="12.75">
      <c r="A31" s="4" t="s">
        <v>27</v>
      </c>
      <c r="B31" s="5">
        <v>1</v>
      </c>
    </row>
    <row r="32" spans="1:2" ht="12.75">
      <c r="A32" s="4" t="s">
        <v>28</v>
      </c>
      <c r="B32" s="5">
        <v>1</v>
      </c>
    </row>
    <row r="33" spans="1:2" ht="12.75">
      <c r="A33" s="4" t="s">
        <v>29</v>
      </c>
      <c r="B33" s="5">
        <v>10</v>
      </c>
    </row>
    <row r="34" spans="1:2" ht="12.75">
      <c r="A34" s="4" t="s">
        <v>30</v>
      </c>
      <c r="B34" s="5">
        <v>34</v>
      </c>
    </row>
    <row r="35" spans="1:2" ht="12.75">
      <c r="A35" s="4" t="s">
        <v>31</v>
      </c>
      <c r="B35" s="5">
        <v>71</v>
      </c>
    </row>
    <row r="36" spans="1:2" ht="12.75">
      <c r="A36" s="4" t="s">
        <v>33</v>
      </c>
      <c r="B36" s="5">
        <v>21</v>
      </c>
    </row>
    <row r="37" spans="1:2" ht="12.75">
      <c r="A37" s="4" t="s">
        <v>34</v>
      </c>
      <c r="B37" s="5">
        <v>691</v>
      </c>
    </row>
    <row r="38" spans="1:2" ht="12.75">
      <c r="A38" s="4" t="s">
        <v>35</v>
      </c>
      <c r="B38" s="5">
        <v>50</v>
      </c>
    </row>
    <row r="39" spans="1:2" ht="12.75">
      <c r="A39" s="4" t="s">
        <v>37</v>
      </c>
      <c r="B39" s="5">
        <v>13</v>
      </c>
    </row>
    <row r="40" spans="1:2" ht="12.75">
      <c r="A40" s="4" t="s">
        <v>38</v>
      </c>
      <c r="B40" s="5">
        <v>17</v>
      </c>
    </row>
    <row r="41" spans="1:2" ht="12.75">
      <c r="A41" s="4" t="s">
        <v>39</v>
      </c>
      <c r="B41" s="5">
        <v>2</v>
      </c>
    </row>
    <row r="42" spans="1:2" ht="12.75">
      <c r="A42" s="4" t="s">
        <v>41</v>
      </c>
      <c r="B42" s="5">
        <v>32</v>
      </c>
    </row>
    <row r="43" spans="1:2" ht="12.75">
      <c r="A43" s="4" t="s">
        <v>42</v>
      </c>
      <c r="B43" s="5">
        <v>72</v>
      </c>
    </row>
    <row r="44" spans="1:2" ht="12.75">
      <c r="A44" s="4" t="s">
        <v>43</v>
      </c>
      <c r="B44" s="5">
        <v>432</v>
      </c>
    </row>
    <row r="45" spans="1:2" ht="12.75">
      <c r="A45" s="4" t="s">
        <v>45</v>
      </c>
      <c r="B45" s="5">
        <v>39</v>
      </c>
    </row>
    <row r="46" spans="1:2" ht="12.75">
      <c r="A46" s="4" t="s">
        <v>46</v>
      </c>
      <c r="B46" s="5">
        <v>19</v>
      </c>
    </row>
    <row r="47" spans="1:2" ht="12.75">
      <c r="A47" s="4" t="s">
        <v>47</v>
      </c>
      <c r="B47" s="5">
        <v>52</v>
      </c>
    </row>
    <row r="48" spans="1:2" ht="12.75">
      <c r="A48" s="4" t="s">
        <v>49</v>
      </c>
      <c r="B48" s="5">
        <v>13</v>
      </c>
    </row>
    <row r="49" spans="1:2" ht="12.75">
      <c r="A49" s="4" t="s">
        <v>50</v>
      </c>
      <c r="B49" s="5">
        <v>186</v>
      </c>
    </row>
    <row r="50" spans="1:2" ht="12.75">
      <c r="A50" s="4" t="s">
        <v>51</v>
      </c>
      <c r="B50" s="5">
        <v>10</v>
      </c>
    </row>
    <row r="51" spans="1:2" ht="12.75">
      <c r="A51" s="4" t="s">
        <v>52</v>
      </c>
      <c r="B51" s="5">
        <v>12</v>
      </c>
    </row>
    <row r="52" spans="1:2" ht="12.75">
      <c r="A52" s="4" t="s">
        <v>54</v>
      </c>
      <c r="B52" s="5">
        <v>34</v>
      </c>
    </row>
    <row r="53" spans="1:2" ht="13.5" thickBot="1">
      <c r="A53" s="4" t="s">
        <v>98</v>
      </c>
      <c r="B53" s="5">
        <v>58</v>
      </c>
    </row>
    <row r="54" spans="1:2" ht="13.5" thickBot="1">
      <c r="A54" s="11" t="s">
        <v>79</v>
      </c>
      <c r="B54" s="12">
        <f>SUM(B8:B53)</f>
        <v>2692</v>
      </c>
    </row>
  </sheetData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1" sqref="C1"/>
    </sheetView>
  </sheetViews>
  <sheetFormatPr defaultColWidth="11.421875" defaultRowHeight="12.75"/>
  <cols>
    <col min="1" max="16384" width="21.7109375" style="0" customWidth="1"/>
  </cols>
  <sheetData>
    <row r="1" ht="15.75">
      <c r="C1" s="28" t="s">
        <v>93</v>
      </c>
    </row>
    <row r="2" ht="20.25">
      <c r="A2" s="3" t="s">
        <v>84</v>
      </c>
    </row>
    <row r="3" ht="12.75">
      <c r="A3" t="s">
        <v>103</v>
      </c>
    </row>
    <row r="5" ht="15">
      <c r="A5" s="31" t="s">
        <v>101</v>
      </c>
    </row>
    <row r="6" ht="13.5" thickBot="1"/>
    <row r="7" spans="1:2" ht="13.5" thickBot="1">
      <c r="A7" s="10" t="s">
        <v>0</v>
      </c>
      <c r="B7" s="10" t="s">
        <v>76</v>
      </c>
    </row>
    <row r="8" spans="1:2" ht="12.75">
      <c r="A8" s="4" t="s">
        <v>2</v>
      </c>
      <c r="B8" s="5">
        <v>20618</v>
      </c>
    </row>
    <row r="9" spans="1:2" ht="12.75">
      <c r="A9" s="4" t="s">
        <v>4</v>
      </c>
      <c r="B9" s="5">
        <v>2120</v>
      </c>
    </row>
    <row r="10" spans="1:2" ht="12.75">
      <c r="A10" s="4" t="s">
        <v>5</v>
      </c>
      <c r="B10" s="5">
        <v>4766</v>
      </c>
    </row>
    <row r="11" spans="1:2" ht="12.75">
      <c r="A11" s="4" t="s">
        <v>6</v>
      </c>
      <c r="B11" s="5">
        <v>58942</v>
      </c>
    </row>
    <row r="12" spans="1:2" ht="12.75">
      <c r="A12" s="4" t="s">
        <v>7</v>
      </c>
      <c r="B12" s="5">
        <v>11369</v>
      </c>
    </row>
    <row r="13" spans="1:2" ht="12.75">
      <c r="A13" s="4" t="s">
        <v>8</v>
      </c>
      <c r="B13" s="5">
        <v>18351</v>
      </c>
    </row>
    <row r="14" spans="1:2" ht="12.75">
      <c r="A14" s="4" t="s">
        <v>9</v>
      </c>
      <c r="B14" s="5">
        <v>1476</v>
      </c>
    </row>
    <row r="15" spans="1:2" ht="12.75">
      <c r="A15" s="4" t="s">
        <v>10</v>
      </c>
      <c r="B15" s="5">
        <v>8364</v>
      </c>
    </row>
    <row r="16" spans="1:2" ht="12.75">
      <c r="A16" s="4" t="s">
        <v>11</v>
      </c>
      <c r="B16" s="5">
        <v>36560</v>
      </c>
    </row>
    <row r="17" spans="1:2" ht="12.75">
      <c r="A17" s="4" t="s">
        <v>12</v>
      </c>
      <c r="B17" s="5">
        <v>126917</v>
      </c>
    </row>
    <row r="18" spans="1:2" ht="12.75">
      <c r="A18" s="4" t="s">
        <v>13</v>
      </c>
      <c r="B18" s="5">
        <v>3348</v>
      </c>
    </row>
    <row r="19" spans="1:2" ht="12.75">
      <c r="A19" s="4" t="s">
        <v>14</v>
      </c>
      <c r="B19" s="5">
        <v>3710</v>
      </c>
    </row>
    <row r="20" spans="1:2" ht="12.75">
      <c r="A20" s="4" t="s">
        <v>15</v>
      </c>
      <c r="B20" s="5">
        <v>17713</v>
      </c>
    </row>
    <row r="21" spans="1:2" ht="12.75">
      <c r="A21" s="4" t="s">
        <v>16</v>
      </c>
      <c r="B21" s="5">
        <v>12378</v>
      </c>
    </row>
    <row r="22" spans="1:2" ht="12.75">
      <c r="A22" s="4" t="s">
        <v>17</v>
      </c>
      <c r="B22" s="5">
        <v>14815</v>
      </c>
    </row>
    <row r="23" spans="1:2" ht="12.75">
      <c r="A23" s="4" t="s">
        <v>18</v>
      </c>
      <c r="B23" s="5">
        <v>2061</v>
      </c>
    </row>
    <row r="24" spans="1:2" ht="12.75">
      <c r="A24" s="4" t="s">
        <v>19</v>
      </c>
      <c r="B24" s="5">
        <v>7216</v>
      </c>
    </row>
    <row r="25" spans="1:2" ht="12.75">
      <c r="A25" s="4" t="s">
        <v>20</v>
      </c>
      <c r="B25" s="5">
        <v>7910</v>
      </c>
    </row>
    <row r="26" spans="1:2" ht="12.75">
      <c r="A26" s="4" t="s">
        <v>21</v>
      </c>
      <c r="B26" s="5">
        <v>2756</v>
      </c>
    </row>
    <row r="27" spans="1:2" ht="12.75">
      <c r="A27" s="4" t="s">
        <v>22</v>
      </c>
      <c r="B27" s="5">
        <v>18829</v>
      </c>
    </row>
    <row r="28" spans="1:2" ht="12.75">
      <c r="A28" s="4" t="s">
        <v>23</v>
      </c>
      <c r="B28" s="5">
        <v>18531</v>
      </c>
    </row>
    <row r="29" spans="1:2" ht="12.75">
      <c r="A29" s="4" t="s">
        <v>24</v>
      </c>
      <c r="B29" s="5">
        <v>6372</v>
      </c>
    </row>
    <row r="30" spans="1:2" ht="12.75">
      <c r="A30" s="4" t="s">
        <v>25</v>
      </c>
      <c r="B30" s="5">
        <v>3979</v>
      </c>
    </row>
    <row r="31" spans="1:2" ht="12.75">
      <c r="A31" s="4" t="s">
        <v>26</v>
      </c>
      <c r="B31" s="5">
        <v>7342</v>
      </c>
    </row>
    <row r="32" spans="1:2" ht="12.75">
      <c r="A32" s="4" t="s">
        <v>27</v>
      </c>
      <c r="B32" s="5">
        <v>3325</v>
      </c>
    </row>
    <row r="33" spans="1:2" ht="12.75">
      <c r="A33" s="4" t="s">
        <v>28</v>
      </c>
      <c r="B33" s="5">
        <v>6602</v>
      </c>
    </row>
    <row r="34" spans="1:2" ht="12.75">
      <c r="A34" s="4" t="s">
        <v>29</v>
      </c>
      <c r="B34" s="5">
        <v>4093</v>
      </c>
    </row>
    <row r="35" spans="1:2" ht="12.75">
      <c r="A35" s="4" t="s">
        <v>30</v>
      </c>
      <c r="B35" s="5">
        <v>33172</v>
      </c>
    </row>
    <row r="36" spans="1:2" ht="12.75">
      <c r="A36" s="4" t="s">
        <v>31</v>
      </c>
      <c r="B36" s="5">
        <v>7645</v>
      </c>
    </row>
    <row r="37" spans="1:2" ht="12.75">
      <c r="A37" s="4" t="s">
        <v>32</v>
      </c>
      <c r="B37" s="5">
        <v>5674</v>
      </c>
    </row>
    <row r="38" spans="1:2" ht="12.75">
      <c r="A38" s="4" t="s">
        <v>33</v>
      </c>
      <c r="B38" s="5">
        <v>3292</v>
      </c>
    </row>
    <row r="39" spans="1:2" ht="12.75">
      <c r="A39" s="4" t="s">
        <v>34</v>
      </c>
      <c r="B39" s="5">
        <v>205511</v>
      </c>
    </row>
    <row r="40" spans="1:2" ht="12.75">
      <c r="A40" s="4" t="s">
        <v>35</v>
      </c>
      <c r="B40" s="5">
        <v>39065</v>
      </c>
    </row>
    <row r="41" spans="1:2" ht="12.75">
      <c r="A41" s="4" t="s">
        <v>36</v>
      </c>
      <c r="B41" s="5">
        <v>1042</v>
      </c>
    </row>
    <row r="42" spans="1:2" ht="12.75">
      <c r="A42" s="4" t="s">
        <v>37</v>
      </c>
      <c r="B42" s="5">
        <v>32669</v>
      </c>
    </row>
    <row r="43" spans="1:2" ht="12.75">
      <c r="A43" s="4" t="s">
        <v>38</v>
      </c>
      <c r="B43" s="5">
        <v>5551</v>
      </c>
    </row>
    <row r="44" spans="1:2" ht="12.75">
      <c r="A44" s="4" t="s">
        <v>39</v>
      </c>
      <c r="B44" s="5">
        <v>3006</v>
      </c>
    </row>
    <row r="45" spans="1:2" ht="12.75">
      <c r="A45" s="4" t="s">
        <v>40</v>
      </c>
      <c r="B45" s="5">
        <v>2002</v>
      </c>
    </row>
    <row r="46" spans="1:2" ht="12.75">
      <c r="A46" s="4" t="s">
        <v>41</v>
      </c>
      <c r="B46" s="5">
        <v>18773</v>
      </c>
    </row>
    <row r="47" spans="1:2" ht="12.75">
      <c r="A47" s="4" t="s">
        <v>42</v>
      </c>
      <c r="B47" s="5">
        <v>3255</v>
      </c>
    </row>
    <row r="48" spans="1:2" ht="12.75">
      <c r="A48" s="4" t="s">
        <v>43</v>
      </c>
      <c r="B48" s="5">
        <v>19707</v>
      </c>
    </row>
    <row r="49" spans="1:2" ht="12.75">
      <c r="A49" s="4" t="s">
        <v>44</v>
      </c>
      <c r="B49" s="5">
        <v>1891</v>
      </c>
    </row>
    <row r="50" spans="1:2" ht="12.75">
      <c r="A50" s="4" t="s">
        <v>45</v>
      </c>
      <c r="B50" s="5">
        <v>25311</v>
      </c>
    </row>
    <row r="51" spans="1:2" ht="12.75">
      <c r="A51" s="4" t="s">
        <v>46</v>
      </c>
      <c r="B51" s="5">
        <v>797</v>
      </c>
    </row>
    <row r="52" spans="1:2" ht="12.75">
      <c r="A52" s="4" t="s">
        <v>47</v>
      </c>
      <c r="B52" s="5">
        <v>17992</v>
      </c>
    </row>
    <row r="53" spans="1:2" ht="12.75">
      <c r="A53" s="4" t="s">
        <v>48</v>
      </c>
      <c r="B53" s="5">
        <v>1191</v>
      </c>
    </row>
    <row r="54" spans="1:2" ht="12.75">
      <c r="A54" s="4" t="s">
        <v>49</v>
      </c>
      <c r="B54" s="5">
        <v>9943</v>
      </c>
    </row>
    <row r="55" spans="1:2" ht="12.75">
      <c r="A55" s="4" t="s">
        <v>50</v>
      </c>
      <c r="B55" s="5">
        <v>75179</v>
      </c>
    </row>
    <row r="56" spans="1:2" ht="12.75">
      <c r="A56" s="4" t="s">
        <v>51</v>
      </c>
      <c r="B56" s="5">
        <v>7850</v>
      </c>
    </row>
    <row r="57" spans="1:2" ht="12.75">
      <c r="A57" s="4" t="s">
        <v>52</v>
      </c>
      <c r="B57" s="5">
        <v>9823</v>
      </c>
    </row>
    <row r="58" spans="1:2" ht="12.75">
      <c r="A58" s="4" t="s">
        <v>53</v>
      </c>
      <c r="B58" s="5">
        <v>2495</v>
      </c>
    </row>
    <row r="59" spans="1:2" ht="12.75">
      <c r="A59" s="4" t="s">
        <v>54</v>
      </c>
      <c r="B59" s="5">
        <v>21506</v>
      </c>
    </row>
    <row r="60" spans="1:2" ht="13.5" thickBot="1">
      <c r="A60" s="4" t="s">
        <v>55</v>
      </c>
      <c r="B60" s="5">
        <v>16356</v>
      </c>
    </row>
    <row r="61" spans="1:2" ht="13.5" thickBot="1">
      <c r="A61" s="11" t="s">
        <v>79</v>
      </c>
      <c r="B61" s="12">
        <f>SUM(B8:B60)</f>
        <v>1001161</v>
      </c>
    </row>
  </sheetData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F1" sqref="F1"/>
    </sheetView>
  </sheetViews>
  <sheetFormatPr defaultColWidth="11.421875" defaultRowHeight="12.75"/>
  <cols>
    <col min="1" max="1" width="23.7109375" style="0" customWidth="1"/>
    <col min="2" max="2" width="12.421875" style="0" customWidth="1"/>
    <col min="3" max="3" width="11.28125" style="0" customWidth="1"/>
    <col min="4" max="4" width="13.00390625" style="0" customWidth="1"/>
    <col min="5" max="5" width="10.00390625" style="0" customWidth="1"/>
    <col min="6" max="9" width="9.140625" style="0" customWidth="1"/>
    <col min="10" max="10" width="14.140625" style="0" customWidth="1"/>
    <col min="11" max="13" width="9.140625" style="0" customWidth="1"/>
    <col min="14" max="14" width="10.00390625" style="0" customWidth="1"/>
    <col min="15" max="15" width="10.7109375" style="0" customWidth="1"/>
    <col min="16" max="16" width="13.140625" style="0" customWidth="1"/>
    <col min="17" max="17" width="12.28125" style="0" customWidth="1"/>
    <col min="18" max="16384" width="9.140625" style="0" customWidth="1"/>
  </cols>
  <sheetData>
    <row r="1" ht="15.75">
      <c r="F1" s="28" t="s">
        <v>93</v>
      </c>
    </row>
    <row r="2" ht="20.25">
      <c r="A2" s="3" t="s">
        <v>62</v>
      </c>
    </row>
    <row r="3" ht="12.75">
      <c r="A3" t="s">
        <v>103</v>
      </c>
    </row>
    <row r="5" ht="15">
      <c r="A5" s="31" t="s">
        <v>114</v>
      </c>
    </row>
    <row r="6" ht="13.5" thickBot="1"/>
    <row r="7" spans="1:18" ht="39" thickBot="1">
      <c r="A7" s="10" t="s">
        <v>0</v>
      </c>
      <c r="B7" s="32" t="s">
        <v>115</v>
      </c>
      <c r="C7" s="32" t="s">
        <v>63</v>
      </c>
      <c r="D7" s="32" t="s">
        <v>64</v>
      </c>
      <c r="E7" s="32" t="s">
        <v>65</v>
      </c>
      <c r="F7" s="32" t="s">
        <v>66</v>
      </c>
      <c r="G7" s="32" t="s">
        <v>113</v>
      </c>
      <c r="H7" s="32" t="s">
        <v>67</v>
      </c>
      <c r="I7" s="32" t="s">
        <v>68</v>
      </c>
      <c r="J7" s="32" t="s">
        <v>69</v>
      </c>
      <c r="K7" s="32" t="s">
        <v>87</v>
      </c>
      <c r="L7" s="32" t="s">
        <v>70</v>
      </c>
      <c r="M7" s="32" t="s">
        <v>116</v>
      </c>
      <c r="N7" s="32" t="s">
        <v>88</v>
      </c>
      <c r="O7" s="32" t="s">
        <v>71</v>
      </c>
      <c r="P7" s="32" t="s">
        <v>72</v>
      </c>
      <c r="Q7" s="32" t="s">
        <v>73</v>
      </c>
      <c r="R7" s="32" t="s">
        <v>79</v>
      </c>
    </row>
    <row r="8" spans="1:18" ht="12.75">
      <c r="A8" s="4" t="s">
        <v>55</v>
      </c>
      <c r="B8" s="5">
        <v>3367</v>
      </c>
      <c r="C8" s="5">
        <v>71107</v>
      </c>
      <c r="D8" s="5">
        <v>5990</v>
      </c>
      <c r="E8" s="5">
        <v>21026</v>
      </c>
      <c r="F8" s="5">
        <v>415</v>
      </c>
      <c r="G8" s="5">
        <v>943</v>
      </c>
      <c r="H8" s="5">
        <v>97</v>
      </c>
      <c r="I8" s="5">
        <v>5546</v>
      </c>
      <c r="J8" s="5">
        <v>6606</v>
      </c>
      <c r="K8" s="5">
        <v>33063</v>
      </c>
      <c r="L8" s="5">
        <v>7412</v>
      </c>
      <c r="M8" s="5">
        <v>190499</v>
      </c>
      <c r="N8" s="5">
        <v>22124</v>
      </c>
      <c r="O8" s="5">
        <v>1540</v>
      </c>
      <c r="P8" s="5">
        <v>13687</v>
      </c>
      <c r="Q8" s="5">
        <v>1548</v>
      </c>
      <c r="R8" s="5">
        <f>SUM(B8:Q8)</f>
        <v>384970</v>
      </c>
    </row>
    <row r="9" spans="1:18" ht="12.75">
      <c r="A9" s="4" t="s">
        <v>2</v>
      </c>
      <c r="B9" s="5">
        <v>1628</v>
      </c>
      <c r="C9" s="5">
        <v>33852</v>
      </c>
      <c r="D9" s="5">
        <v>3990</v>
      </c>
      <c r="E9" s="5">
        <v>16478</v>
      </c>
      <c r="F9" s="5">
        <v>248</v>
      </c>
      <c r="G9" s="5">
        <v>481</v>
      </c>
      <c r="H9" s="5">
        <v>27</v>
      </c>
      <c r="I9" s="5">
        <v>2473</v>
      </c>
      <c r="J9" s="5">
        <v>3509</v>
      </c>
      <c r="K9" s="5">
        <v>32543</v>
      </c>
      <c r="L9" s="5">
        <v>6025</v>
      </c>
      <c r="M9" s="5">
        <v>38185</v>
      </c>
      <c r="N9" s="5">
        <v>10709</v>
      </c>
      <c r="O9" s="5">
        <v>917</v>
      </c>
      <c r="P9" s="5">
        <v>6292</v>
      </c>
      <c r="Q9" s="5">
        <v>547</v>
      </c>
      <c r="R9" s="5">
        <f aca="true" t="shared" si="0" ref="R9:R60">SUM(B9:Q9)</f>
        <v>157904</v>
      </c>
    </row>
    <row r="10" spans="1:18" ht="12.75">
      <c r="A10" s="4" t="s">
        <v>4</v>
      </c>
      <c r="B10" s="5">
        <v>135</v>
      </c>
      <c r="C10" s="5">
        <v>584</v>
      </c>
      <c r="D10" s="5">
        <v>106</v>
      </c>
      <c r="E10" s="5">
        <v>1259</v>
      </c>
      <c r="F10" s="5">
        <v>17</v>
      </c>
      <c r="G10" s="5">
        <v>33</v>
      </c>
      <c r="H10" s="5">
        <v>123</v>
      </c>
      <c r="I10" s="5">
        <v>43</v>
      </c>
      <c r="J10" s="5">
        <v>77</v>
      </c>
      <c r="K10" s="5">
        <v>869</v>
      </c>
      <c r="L10" s="5">
        <v>276</v>
      </c>
      <c r="M10" s="5">
        <v>1907</v>
      </c>
      <c r="N10" s="5">
        <v>317</v>
      </c>
      <c r="O10" s="5">
        <v>20</v>
      </c>
      <c r="P10" s="5">
        <v>144</v>
      </c>
      <c r="Q10" s="5">
        <v>27</v>
      </c>
      <c r="R10" s="5">
        <f t="shared" si="0"/>
        <v>5937</v>
      </c>
    </row>
    <row r="11" spans="1:18" ht="12.75">
      <c r="A11" s="4" t="s">
        <v>5</v>
      </c>
      <c r="B11" s="5">
        <v>513</v>
      </c>
      <c r="C11" s="5">
        <v>22057</v>
      </c>
      <c r="D11" s="5">
        <v>1024</v>
      </c>
      <c r="E11" s="5">
        <v>3619</v>
      </c>
      <c r="F11" s="5">
        <v>34</v>
      </c>
      <c r="G11" s="5">
        <v>95</v>
      </c>
      <c r="H11" s="5">
        <v>2</v>
      </c>
      <c r="I11" s="5">
        <v>672</v>
      </c>
      <c r="J11" s="5">
        <v>557</v>
      </c>
      <c r="K11" s="5">
        <v>8754</v>
      </c>
      <c r="L11" s="5">
        <v>1105</v>
      </c>
      <c r="M11" s="5">
        <v>9403</v>
      </c>
      <c r="N11" s="5">
        <v>3379</v>
      </c>
      <c r="O11" s="5">
        <v>256</v>
      </c>
      <c r="P11" s="5">
        <v>3241</v>
      </c>
      <c r="Q11" s="5">
        <v>251</v>
      </c>
      <c r="R11" s="5">
        <f t="shared" si="0"/>
        <v>54962</v>
      </c>
    </row>
    <row r="12" spans="1:18" ht="12.75">
      <c r="A12" s="4" t="s">
        <v>6</v>
      </c>
      <c r="B12" s="5">
        <v>3320</v>
      </c>
      <c r="C12" s="5">
        <v>100755</v>
      </c>
      <c r="D12" s="5">
        <v>6952</v>
      </c>
      <c r="E12" s="5">
        <v>49702</v>
      </c>
      <c r="F12" s="5">
        <v>636</v>
      </c>
      <c r="G12" s="5">
        <v>930</v>
      </c>
      <c r="H12" s="5">
        <v>28</v>
      </c>
      <c r="I12" s="5">
        <v>5309</v>
      </c>
      <c r="J12" s="5">
        <v>14744</v>
      </c>
      <c r="K12" s="5">
        <v>52235</v>
      </c>
      <c r="L12" s="5">
        <v>7809</v>
      </c>
      <c r="M12" s="5">
        <v>79403</v>
      </c>
      <c r="N12" s="5">
        <v>14969</v>
      </c>
      <c r="O12" s="5">
        <v>1453</v>
      </c>
      <c r="P12" s="5">
        <v>14543</v>
      </c>
      <c r="Q12" s="5">
        <v>1638</v>
      </c>
      <c r="R12" s="5">
        <f t="shared" si="0"/>
        <v>354426</v>
      </c>
    </row>
    <row r="13" spans="1:18" ht="12.75">
      <c r="A13" s="4" t="s">
        <v>7</v>
      </c>
      <c r="B13" s="5">
        <v>852</v>
      </c>
      <c r="C13" s="5">
        <v>43501</v>
      </c>
      <c r="D13" s="5">
        <v>1887</v>
      </c>
      <c r="E13" s="5">
        <v>11962</v>
      </c>
      <c r="F13" s="5">
        <v>42</v>
      </c>
      <c r="G13" s="5">
        <v>383</v>
      </c>
      <c r="H13" s="5">
        <v>3</v>
      </c>
      <c r="I13" s="5">
        <v>1614</v>
      </c>
      <c r="J13" s="5">
        <v>983</v>
      </c>
      <c r="K13" s="5">
        <v>11304</v>
      </c>
      <c r="L13" s="5">
        <v>2159</v>
      </c>
      <c r="M13" s="5">
        <v>17307</v>
      </c>
      <c r="N13" s="5">
        <v>7901</v>
      </c>
      <c r="O13" s="5">
        <v>704</v>
      </c>
      <c r="P13" s="5">
        <v>6271</v>
      </c>
      <c r="Q13" s="5">
        <v>508</v>
      </c>
      <c r="R13" s="5">
        <f t="shared" si="0"/>
        <v>107381</v>
      </c>
    </row>
    <row r="14" spans="1:18" ht="12.75">
      <c r="A14" s="4" t="s">
        <v>8</v>
      </c>
      <c r="B14" s="5">
        <v>2124</v>
      </c>
      <c r="C14" s="5">
        <v>51812</v>
      </c>
      <c r="D14" s="5">
        <v>6534</v>
      </c>
      <c r="E14" s="5">
        <v>15173</v>
      </c>
      <c r="F14" s="5">
        <v>218</v>
      </c>
      <c r="G14" s="5">
        <v>620</v>
      </c>
      <c r="H14" s="5">
        <v>47</v>
      </c>
      <c r="I14" s="5">
        <v>2661</v>
      </c>
      <c r="J14" s="5">
        <v>2640</v>
      </c>
      <c r="K14" s="5">
        <v>33004</v>
      </c>
      <c r="L14" s="5">
        <v>5656</v>
      </c>
      <c r="M14" s="5">
        <v>43470</v>
      </c>
      <c r="N14" s="5">
        <v>11943</v>
      </c>
      <c r="O14" s="5">
        <v>1084</v>
      </c>
      <c r="P14" s="5">
        <v>8711</v>
      </c>
      <c r="Q14" s="5">
        <v>652</v>
      </c>
      <c r="R14" s="5">
        <f t="shared" si="0"/>
        <v>186349</v>
      </c>
    </row>
    <row r="15" spans="1:18" ht="12.75">
      <c r="A15" s="4" t="s">
        <v>9</v>
      </c>
      <c r="B15" s="5">
        <v>151</v>
      </c>
      <c r="C15" s="5">
        <v>7635</v>
      </c>
      <c r="D15" s="5">
        <v>388</v>
      </c>
      <c r="E15" s="5">
        <v>1331</v>
      </c>
      <c r="F15" s="5">
        <v>20</v>
      </c>
      <c r="G15" s="5">
        <v>56</v>
      </c>
      <c r="H15" s="5">
        <v>3</v>
      </c>
      <c r="I15" s="5">
        <v>404</v>
      </c>
      <c r="J15" s="5">
        <v>205</v>
      </c>
      <c r="K15" s="5">
        <v>1662</v>
      </c>
      <c r="L15" s="5">
        <v>269</v>
      </c>
      <c r="M15" s="5">
        <v>3406</v>
      </c>
      <c r="N15" s="5">
        <v>1797</v>
      </c>
      <c r="O15" s="5">
        <v>90</v>
      </c>
      <c r="P15" s="5">
        <v>1213</v>
      </c>
      <c r="Q15" s="5">
        <v>78</v>
      </c>
      <c r="R15" s="5">
        <f t="shared" si="0"/>
        <v>18708</v>
      </c>
    </row>
    <row r="16" spans="1:18" ht="12.75">
      <c r="A16" s="4" t="s">
        <v>10</v>
      </c>
      <c r="B16" s="5">
        <v>761</v>
      </c>
      <c r="C16" s="5">
        <v>25562</v>
      </c>
      <c r="D16" s="5">
        <v>3602</v>
      </c>
      <c r="E16" s="5">
        <v>5879</v>
      </c>
      <c r="F16" s="5">
        <v>40</v>
      </c>
      <c r="G16" s="5">
        <v>324</v>
      </c>
      <c r="H16" s="5">
        <v>7</v>
      </c>
      <c r="I16" s="5">
        <v>1655</v>
      </c>
      <c r="J16" s="5">
        <v>1167</v>
      </c>
      <c r="K16" s="5">
        <v>14945</v>
      </c>
      <c r="L16" s="5">
        <v>3554</v>
      </c>
      <c r="M16" s="5">
        <v>14982</v>
      </c>
      <c r="N16" s="5">
        <v>4870</v>
      </c>
      <c r="O16" s="5">
        <v>480</v>
      </c>
      <c r="P16" s="5">
        <v>4803</v>
      </c>
      <c r="Q16" s="5">
        <v>429</v>
      </c>
      <c r="R16" s="5">
        <f t="shared" si="0"/>
        <v>83060</v>
      </c>
    </row>
    <row r="17" spans="1:18" ht="12.75">
      <c r="A17" s="4" t="s">
        <v>11</v>
      </c>
      <c r="B17" s="5">
        <v>1951</v>
      </c>
      <c r="C17" s="5">
        <v>73225</v>
      </c>
      <c r="D17" s="5">
        <v>2743</v>
      </c>
      <c r="E17" s="5">
        <v>27154</v>
      </c>
      <c r="F17" s="5">
        <v>259</v>
      </c>
      <c r="G17" s="5">
        <v>1387</v>
      </c>
      <c r="H17" s="5">
        <v>14</v>
      </c>
      <c r="I17" s="5">
        <v>1560</v>
      </c>
      <c r="J17" s="5">
        <v>3577</v>
      </c>
      <c r="K17" s="5">
        <v>30260</v>
      </c>
      <c r="L17" s="5">
        <v>2325</v>
      </c>
      <c r="M17" s="5">
        <v>46036</v>
      </c>
      <c r="N17" s="5">
        <v>9801</v>
      </c>
      <c r="O17" s="5">
        <v>747</v>
      </c>
      <c r="P17" s="5">
        <v>3770</v>
      </c>
      <c r="Q17" s="5">
        <v>1513</v>
      </c>
      <c r="R17" s="5">
        <f t="shared" si="0"/>
        <v>206322</v>
      </c>
    </row>
    <row r="18" spans="1:18" ht="12.75">
      <c r="A18" s="4" t="s">
        <v>12</v>
      </c>
      <c r="B18" s="5">
        <v>8771</v>
      </c>
      <c r="C18" s="5">
        <v>86389</v>
      </c>
      <c r="D18" s="5">
        <v>7757</v>
      </c>
      <c r="E18" s="5">
        <v>115309</v>
      </c>
      <c r="F18" s="5">
        <v>1650</v>
      </c>
      <c r="G18" s="5">
        <v>1556</v>
      </c>
      <c r="H18" s="5">
        <v>123</v>
      </c>
      <c r="I18" s="5">
        <v>5467</v>
      </c>
      <c r="J18" s="5">
        <v>17458</v>
      </c>
      <c r="K18" s="5">
        <v>169033</v>
      </c>
      <c r="L18" s="5">
        <v>17931</v>
      </c>
      <c r="M18" s="5">
        <v>199514</v>
      </c>
      <c r="N18" s="5">
        <v>68149</v>
      </c>
      <c r="O18" s="5">
        <v>1920</v>
      </c>
      <c r="P18" s="5">
        <v>18512</v>
      </c>
      <c r="Q18" s="5">
        <v>1799</v>
      </c>
      <c r="R18" s="5">
        <f t="shared" si="0"/>
        <v>721338</v>
      </c>
    </row>
    <row r="19" spans="1:18" ht="12.75">
      <c r="A19" s="4" t="s">
        <v>13</v>
      </c>
      <c r="B19" s="5">
        <v>286</v>
      </c>
      <c r="C19" s="5">
        <v>2371</v>
      </c>
      <c r="D19" s="5">
        <v>231</v>
      </c>
      <c r="E19" s="5">
        <v>2053</v>
      </c>
      <c r="F19" s="5">
        <v>5</v>
      </c>
      <c r="G19" s="5">
        <v>56</v>
      </c>
      <c r="H19" s="5">
        <v>20</v>
      </c>
      <c r="I19" s="5">
        <v>190</v>
      </c>
      <c r="J19" s="5">
        <v>796</v>
      </c>
      <c r="K19" s="5">
        <v>9651</v>
      </c>
      <c r="L19" s="5">
        <v>413</v>
      </c>
      <c r="M19" s="5">
        <v>5366</v>
      </c>
      <c r="N19" s="5">
        <v>713</v>
      </c>
      <c r="O19" s="5">
        <v>54</v>
      </c>
      <c r="P19" s="5">
        <v>407</v>
      </c>
      <c r="Q19" s="5">
        <v>53</v>
      </c>
      <c r="R19" s="5">
        <f t="shared" si="0"/>
        <v>22665</v>
      </c>
    </row>
    <row r="20" spans="1:18" ht="12.75">
      <c r="A20" s="4" t="s">
        <v>14</v>
      </c>
      <c r="B20" s="5">
        <v>225</v>
      </c>
      <c r="C20" s="5">
        <v>16965</v>
      </c>
      <c r="D20" s="5">
        <v>207</v>
      </c>
      <c r="E20" s="5">
        <v>2627</v>
      </c>
      <c r="F20" s="5">
        <v>17</v>
      </c>
      <c r="G20" s="5">
        <v>62</v>
      </c>
      <c r="H20" s="5">
        <v>39</v>
      </c>
      <c r="I20" s="5">
        <v>152</v>
      </c>
      <c r="J20" s="5">
        <v>1111</v>
      </c>
      <c r="K20" s="5">
        <v>7881</v>
      </c>
      <c r="L20" s="5">
        <v>145</v>
      </c>
      <c r="M20" s="5">
        <v>4887</v>
      </c>
      <c r="N20" s="5">
        <v>904</v>
      </c>
      <c r="O20" s="5">
        <v>79</v>
      </c>
      <c r="P20" s="5">
        <v>489</v>
      </c>
      <c r="Q20" s="5">
        <v>60</v>
      </c>
      <c r="R20" s="5">
        <f t="shared" si="0"/>
        <v>35850</v>
      </c>
    </row>
    <row r="21" spans="1:18" ht="12.75">
      <c r="A21" s="4" t="s">
        <v>15</v>
      </c>
      <c r="B21" s="5">
        <v>1578</v>
      </c>
      <c r="C21" s="5">
        <v>54217</v>
      </c>
      <c r="D21" s="5">
        <v>1900</v>
      </c>
      <c r="E21" s="5">
        <v>16775</v>
      </c>
      <c r="F21" s="5">
        <v>208</v>
      </c>
      <c r="G21" s="5">
        <v>331</v>
      </c>
      <c r="H21" s="5">
        <v>16</v>
      </c>
      <c r="I21" s="5">
        <v>1350</v>
      </c>
      <c r="J21" s="5">
        <v>4020</v>
      </c>
      <c r="K21" s="5">
        <v>28169</v>
      </c>
      <c r="L21" s="5">
        <v>2865</v>
      </c>
      <c r="M21" s="5">
        <v>35587</v>
      </c>
      <c r="N21" s="5">
        <v>11901</v>
      </c>
      <c r="O21" s="5">
        <v>704</v>
      </c>
      <c r="P21" s="5">
        <v>8371</v>
      </c>
      <c r="Q21" s="5">
        <v>445</v>
      </c>
      <c r="R21" s="5">
        <f t="shared" si="0"/>
        <v>168437</v>
      </c>
    </row>
    <row r="22" spans="1:18" ht="12.75">
      <c r="A22" s="4" t="s">
        <v>16</v>
      </c>
      <c r="B22" s="5">
        <v>934</v>
      </c>
      <c r="C22" s="5">
        <v>10525</v>
      </c>
      <c r="D22" s="5">
        <v>1148</v>
      </c>
      <c r="E22" s="5">
        <v>9497</v>
      </c>
      <c r="F22" s="5">
        <v>86</v>
      </c>
      <c r="G22" s="5">
        <v>181</v>
      </c>
      <c r="H22" s="5">
        <v>65</v>
      </c>
      <c r="I22" s="5">
        <v>863</v>
      </c>
      <c r="J22" s="5">
        <v>1494</v>
      </c>
      <c r="K22" s="5">
        <v>17293</v>
      </c>
      <c r="L22" s="5">
        <v>3274</v>
      </c>
      <c r="M22" s="5">
        <v>20013</v>
      </c>
      <c r="N22" s="5">
        <v>3944</v>
      </c>
      <c r="O22" s="5">
        <v>277</v>
      </c>
      <c r="P22" s="5">
        <v>2527</v>
      </c>
      <c r="Q22" s="5">
        <v>250</v>
      </c>
      <c r="R22" s="5">
        <f t="shared" si="0"/>
        <v>72371</v>
      </c>
    </row>
    <row r="23" spans="1:18" ht="12.75">
      <c r="A23" s="4" t="s">
        <v>17</v>
      </c>
      <c r="B23" s="5">
        <v>1093</v>
      </c>
      <c r="C23" s="5">
        <v>65655</v>
      </c>
      <c r="D23" s="5">
        <v>3042</v>
      </c>
      <c r="E23" s="5">
        <v>14723</v>
      </c>
      <c r="F23" s="5">
        <v>159</v>
      </c>
      <c r="G23" s="5">
        <v>376</v>
      </c>
      <c r="H23" s="5">
        <v>13</v>
      </c>
      <c r="I23" s="5">
        <v>2067</v>
      </c>
      <c r="J23" s="5">
        <v>2369</v>
      </c>
      <c r="K23" s="5">
        <v>14574</v>
      </c>
      <c r="L23" s="5">
        <v>9652</v>
      </c>
      <c r="M23" s="5">
        <v>24845</v>
      </c>
      <c r="N23" s="5">
        <v>7641</v>
      </c>
      <c r="O23" s="5">
        <v>493</v>
      </c>
      <c r="P23" s="5">
        <v>8854</v>
      </c>
      <c r="Q23" s="5">
        <v>1000</v>
      </c>
      <c r="R23" s="5">
        <f t="shared" si="0"/>
        <v>156556</v>
      </c>
    </row>
    <row r="24" spans="1:18" ht="12.75">
      <c r="A24" s="4" t="s">
        <v>18</v>
      </c>
      <c r="B24" s="5">
        <v>212</v>
      </c>
      <c r="C24" s="5">
        <v>6665</v>
      </c>
      <c r="D24" s="5">
        <v>640</v>
      </c>
      <c r="E24" s="5">
        <v>1008</v>
      </c>
      <c r="F24" s="5">
        <v>29</v>
      </c>
      <c r="G24" s="5">
        <v>60</v>
      </c>
      <c r="H24" s="5">
        <v>4</v>
      </c>
      <c r="I24" s="5">
        <v>424</v>
      </c>
      <c r="J24" s="5">
        <v>386</v>
      </c>
      <c r="K24" s="5">
        <v>3097</v>
      </c>
      <c r="L24" s="5">
        <v>488</v>
      </c>
      <c r="M24" s="5">
        <v>4069</v>
      </c>
      <c r="N24" s="5">
        <v>974</v>
      </c>
      <c r="O24" s="5">
        <v>206</v>
      </c>
      <c r="P24" s="5">
        <v>1606</v>
      </c>
      <c r="Q24" s="5">
        <v>34</v>
      </c>
      <c r="R24" s="5">
        <f t="shared" si="0"/>
        <v>19902</v>
      </c>
    </row>
    <row r="25" spans="1:18" ht="12.75">
      <c r="A25" s="4" t="s">
        <v>19</v>
      </c>
      <c r="B25" s="5">
        <v>420</v>
      </c>
      <c r="C25" s="5">
        <v>19370</v>
      </c>
      <c r="D25" s="5">
        <v>5561</v>
      </c>
      <c r="E25" s="5">
        <v>8370</v>
      </c>
      <c r="F25" s="5">
        <v>50</v>
      </c>
      <c r="G25" s="5">
        <v>373</v>
      </c>
      <c r="H25" s="5">
        <v>7</v>
      </c>
      <c r="I25" s="5">
        <v>4346</v>
      </c>
      <c r="J25" s="5">
        <v>1995</v>
      </c>
      <c r="K25" s="5">
        <v>8519</v>
      </c>
      <c r="L25" s="5">
        <v>15461</v>
      </c>
      <c r="M25" s="5">
        <v>9453</v>
      </c>
      <c r="N25" s="5">
        <v>3909</v>
      </c>
      <c r="O25" s="5">
        <v>542</v>
      </c>
      <c r="P25" s="5">
        <v>5054</v>
      </c>
      <c r="Q25" s="5">
        <v>661</v>
      </c>
      <c r="R25" s="5">
        <f t="shared" si="0"/>
        <v>84091</v>
      </c>
    </row>
    <row r="26" spans="1:18" ht="12.75">
      <c r="A26" s="4" t="s">
        <v>20</v>
      </c>
      <c r="B26" s="5">
        <v>734</v>
      </c>
      <c r="C26" s="5">
        <v>40480</v>
      </c>
      <c r="D26" s="5">
        <v>1392</v>
      </c>
      <c r="E26" s="5">
        <v>6535</v>
      </c>
      <c r="F26" s="5">
        <v>56</v>
      </c>
      <c r="G26" s="5">
        <v>203</v>
      </c>
      <c r="H26" s="5">
        <v>6</v>
      </c>
      <c r="I26" s="5">
        <v>1415</v>
      </c>
      <c r="J26" s="5">
        <v>1195</v>
      </c>
      <c r="K26" s="5">
        <v>14659</v>
      </c>
      <c r="L26" s="5">
        <v>1397</v>
      </c>
      <c r="M26" s="5">
        <v>14716</v>
      </c>
      <c r="N26" s="5">
        <v>5992</v>
      </c>
      <c r="O26" s="5">
        <v>454</v>
      </c>
      <c r="P26" s="5">
        <v>3328</v>
      </c>
      <c r="Q26" s="5">
        <v>356</v>
      </c>
      <c r="R26" s="5">
        <f t="shared" si="0"/>
        <v>92918</v>
      </c>
    </row>
    <row r="27" spans="1:18" ht="12.75">
      <c r="A27" s="4" t="s">
        <v>21</v>
      </c>
      <c r="B27" s="5">
        <v>146</v>
      </c>
      <c r="C27" s="5">
        <v>6257</v>
      </c>
      <c r="D27" s="5">
        <v>272</v>
      </c>
      <c r="E27" s="5">
        <v>1053</v>
      </c>
      <c r="F27" s="5">
        <v>1</v>
      </c>
      <c r="G27" s="5">
        <v>25</v>
      </c>
      <c r="H27" s="5">
        <v>2</v>
      </c>
      <c r="I27" s="5">
        <v>223</v>
      </c>
      <c r="J27" s="5">
        <v>596</v>
      </c>
      <c r="K27" s="5">
        <v>3099</v>
      </c>
      <c r="L27" s="5">
        <v>244</v>
      </c>
      <c r="M27" s="5">
        <v>2906</v>
      </c>
      <c r="N27" s="5">
        <v>783</v>
      </c>
      <c r="O27" s="5">
        <v>36</v>
      </c>
      <c r="P27" s="5">
        <v>788</v>
      </c>
      <c r="Q27" s="5">
        <v>53</v>
      </c>
      <c r="R27" s="5">
        <f t="shared" si="0"/>
        <v>16484</v>
      </c>
    </row>
    <row r="28" spans="1:18" ht="12.75">
      <c r="A28" s="4" t="s">
        <v>22</v>
      </c>
      <c r="B28" s="5">
        <v>996</v>
      </c>
      <c r="C28" s="5">
        <v>9068</v>
      </c>
      <c r="D28" s="5">
        <v>822</v>
      </c>
      <c r="E28" s="5">
        <v>13278</v>
      </c>
      <c r="F28" s="5">
        <v>106</v>
      </c>
      <c r="G28" s="5">
        <v>122</v>
      </c>
      <c r="H28" s="5">
        <v>3</v>
      </c>
      <c r="I28" s="5">
        <v>804</v>
      </c>
      <c r="J28" s="5">
        <v>1520</v>
      </c>
      <c r="K28" s="5">
        <v>22790</v>
      </c>
      <c r="L28" s="5">
        <v>1114</v>
      </c>
      <c r="M28" s="5">
        <v>24628</v>
      </c>
      <c r="N28" s="5">
        <v>6196</v>
      </c>
      <c r="O28" s="5">
        <v>123</v>
      </c>
      <c r="P28" s="5">
        <v>1491</v>
      </c>
      <c r="Q28" s="5">
        <v>117</v>
      </c>
      <c r="R28" s="5">
        <f t="shared" si="0"/>
        <v>83178</v>
      </c>
    </row>
    <row r="29" spans="1:18" ht="12.75">
      <c r="A29" s="4" t="s">
        <v>23</v>
      </c>
      <c r="B29" s="5">
        <v>1326</v>
      </c>
      <c r="C29" s="5">
        <v>48006</v>
      </c>
      <c r="D29" s="5">
        <v>4393</v>
      </c>
      <c r="E29" s="5">
        <v>14622</v>
      </c>
      <c r="F29" s="5">
        <v>129</v>
      </c>
      <c r="G29" s="5">
        <v>404</v>
      </c>
      <c r="H29" s="5">
        <v>15</v>
      </c>
      <c r="I29" s="5">
        <v>2618</v>
      </c>
      <c r="J29" s="5">
        <v>1147</v>
      </c>
      <c r="K29" s="5">
        <v>27982</v>
      </c>
      <c r="L29" s="5">
        <v>6152</v>
      </c>
      <c r="M29" s="5">
        <v>34571</v>
      </c>
      <c r="N29" s="5">
        <v>9331</v>
      </c>
      <c r="O29" s="5">
        <v>735</v>
      </c>
      <c r="P29" s="5">
        <v>7868</v>
      </c>
      <c r="Q29" s="5">
        <v>621</v>
      </c>
      <c r="R29" s="5">
        <f t="shared" si="0"/>
        <v>159920</v>
      </c>
    </row>
    <row r="30" spans="1:18" ht="12.75">
      <c r="A30" s="4" t="s">
        <v>24</v>
      </c>
      <c r="B30" s="5">
        <v>379</v>
      </c>
      <c r="C30" s="5">
        <v>16146</v>
      </c>
      <c r="D30" s="5">
        <v>563</v>
      </c>
      <c r="E30" s="5">
        <v>5178</v>
      </c>
      <c r="F30" s="5">
        <v>41</v>
      </c>
      <c r="G30" s="5">
        <v>117</v>
      </c>
      <c r="H30" s="5">
        <v>4</v>
      </c>
      <c r="I30" s="5">
        <v>360</v>
      </c>
      <c r="J30" s="5">
        <v>941</v>
      </c>
      <c r="K30" s="5">
        <v>5979</v>
      </c>
      <c r="L30" s="5">
        <v>856</v>
      </c>
      <c r="M30" s="5">
        <v>9022</v>
      </c>
      <c r="N30" s="5">
        <v>2651</v>
      </c>
      <c r="O30" s="5">
        <v>225</v>
      </c>
      <c r="P30" s="5">
        <v>1007</v>
      </c>
      <c r="Q30" s="5">
        <v>84</v>
      </c>
      <c r="R30" s="5">
        <f t="shared" si="0"/>
        <v>43553</v>
      </c>
    </row>
    <row r="31" spans="1:18" ht="12.75">
      <c r="A31" s="4" t="s">
        <v>25</v>
      </c>
      <c r="B31" s="5">
        <v>192</v>
      </c>
      <c r="C31" s="5">
        <v>250</v>
      </c>
      <c r="D31" s="5">
        <v>156</v>
      </c>
      <c r="E31" s="5">
        <v>3220</v>
      </c>
      <c r="F31" s="5">
        <v>12</v>
      </c>
      <c r="G31" s="5">
        <v>23</v>
      </c>
      <c r="H31" s="5">
        <v>115</v>
      </c>
      <c r="I31" s="5">
        <v>41</v>
      </c>
      <c r="J31" s="5">
        <v>269</v>
      </c>
      <c r="K31" s="5">
        <v>599</v>
      </c>
      <c r="L31" s="5">
        <v>133</v>
      </c>
      <c r="M31" s="5">
        <v>2834</v>
      </c>
      <c r="N31" s="5">
        <v>221</v>
      </c>
      <c r="O31" s="5">
        <v>17</v>
      </c>
      <c r="P31" s="5">
        <v>181</v>
      </c>
      <c r="Q31" s="5">
        <v>25</v>
      </c>
      <c r="R31" s="5">
        <f t="shared" si="0"/>
        <v>8288</v>
      </c>
    </row>
    <row r="32" spans="1:18" ht="12.75">
      <c r="A32" s="4" t="s">
        <v>26</v>
      </c>
      <c r="B32" s="5">
        <v>615</v>
      </c>
      <c r="C32" s="5">
        <v>17997</v>
      </c>
      <c r="D32" s="5">
        <v>1310</v>
      </c>
      <c r="E32" s="5">
        <v>6203</v>
      </c>
      <c r="F32" s="5">
        <v>82</v>
      </c>
      <c r="G32" s="5">
        <v>161</v>
      </c>
      <c r="H32" s="5">
        <v>1</v>
      </c>
      <c r="I32" s="5">
        <v>903</v>
      </c>
      <c r="J32" s="5">
        <v>922</v>
      </c>
      <c r="K32" s="5">
        <v>11973</v>
      </c>
      <c r="L32" s="5">
        <v>1884</v>
      </c>
      <c r="M32" s="5">
        <v>13517</v>
      </c>
      <c r="N32" s="5">
        <v>4604</v>
      </c>
      <c r="O32" s="5">
        <v>249</v>
      </c>
      <c r="P32" s="5">
        <v>3527</v>
      </c>
      <c r="Q32" s="5">
        <v>245</v>
      </c>
      <c r="R32" s="5">
        <f t="shared" si="0"/>
        <v>64193</v>
      </c>
    </row>
    <row r="33" spans="1:18" ht="12.75">
      <c r="A33" s="4" t="s">
        <v>27</v>
      </c>
      <c r="B33" s="5">
        <v>207</v>
      </c>
      <c r="C33" s="5">
        <v>1554</v>
      </c>
      <c r="D33" s="5">
        <v>69</v>
      </c>
      <c r="E33" s="5">
        <v>1817</v>
      </c>
      <c r="F33" s="5">
        <v>22</v>
      </c>
      <c r="G33" s="5">
        <v>18</v>
      </c>
      <c r="H33" s="5">
        <v>7</v>
      </c>
      <c r="I33" s="5">
        <v>68</v>
      </c>
      <c r="J33" s="5">
        <v>1169</v>
      </c>
      <c r="K33" s="5">
        <v>6446</v>
      </c>
      <c r="L33" s="5">
        <v>321</v>
      </c>
      <c r="M33" s="5">
        <v>3823</v>
      </c>
      <c r="N33" s="5">
        <v>330</v>
      </c>
      <c r="O33" s="5">
        <v>29</v>
      </c>
      <c r="P33" s="5">
        <v>194</v>
      </c>
      <c r="Q33" s="5">
        <v>23</v>
      </c>
      <c r="R33" s="5">
        <f t="shared" si="0"/>
        <v>16097</v>
      </c>
    </row>
    <row r="34" spans="1:18" ht="12.75">
      <c r="A34" s="4" t="s">
        <v>28</v>
      </c>
      <c r="B34" s="5">
        <v>554</v>
      </c>
      <c r="C34" s="5">
        <v>28254</v>
      </c>
      <c r="D34" s="5">
        <v>1433</v>
      </c>
      <c r="E34" s="5">
        <v>4500</v>
      </c>
      <c r="F34" s="5">
        <v>40</v>
      </c>
      <c r="G34" s="5">
        <v>116</v>
      </c>
      <c r="H34" s="5">
        <v>2</v>
      </c>
      <c r="I34" s="5">
        <v>1099</v>
      </c>
      <c r="J34" s="5">
        <v>1084</v>
      </c>
      <c r="K34" s="5">
        <v>13605</v>
      </c>
      <c r="L34" s="5">
        <v>1445</v>
      </c>
      <c r="M34" s="5">
        <v>14552</v>
      </c>
      <c r="N34" s="5">
        <v>6699</v>
      </c>
      <c r="O34" s="5">
        <v>324</v>
      </c>
      <c r="P34" s="5">
        <v>5638</v>
      </c>
      <c r="Q34" s="5">
        <v>175</v>
      </c>
      <c r="R34" s="5">
        <f t="shared" si="0"/>
        <v>79520</v>
      </c>
    </row>
    <row r="35" spans="1:18" ht="12.75">
      <c r="A35" s="4" t="s">
        <v>29</v>
      </c>
      <c r="B35" s="5">
        <v>400</v>
      </c>
      <c r="C35" s="5">
        <v>15727</v>
      </c>
      <c r="D35" s="5">
        <v>607</v>
      </c>
      <c r="E35" s="5">
        <v>3793</v>
      </c>
      <c r="F35" s="5">
        <v>58</v>
      </c>
      <c r="G35" s="5">
        <v>291</v>
      </c>
      <c r="H35" s="5">
        <v>117</v>
      </c>
      <c r="I35" s="5">
        <v>575</v>
      </c>
      <c r="J35" s="5">
        <v>434</v>
      </c>
      <c r="K35" s="5">
        <v>5171</v>
      </c>
      <c r="L35" s="5">
        <v>457</v>
      </c>
      <c r="M35" s="5">
        <v>7774</v>
      </c>
      <c r="N35" s="5">
        <v>3993</v>
      </c>
      <c r="O35" s="5">
        <v>422</v>
      </c>
      <c r="P35" s="5">
        <v>1550</v>
      </c>
      <c r="Q35" s="5">
        <v>310</v>
      </c>
      <c r="R35" s="5">
        <f t="shared" si="0"/>
        <v>41679</v>
      </c>
    </row>
    <row r="36" spans="1:18" ht="12.75">
      <c r="A36" s="4" t="s">
        <v>30</v>
      </c>
      <c r="B36" s="5">
        <v>1868</v>
      </c>
      <c r="C36" s="5">
        <v>78184</v>
      </c>
      <c r="D36" s="5">
        <v>7607</v>
      </c>
      <c r="E36" s="5">
        <v>28736</v>
      </c>
      <c r="F36" s="5">
        <v>331</v>
      </c>
      <c r="G36" s="5">
        <v>539</v>
      </c>
      <c r="H36" s="5">
        <v>104</v>
      </c>
      <c r="I36" s="5">
        <v>9468</v>
      </c>
      <c r="J36" s="5">
        <v>2523</v>
      </c>
      <c r="K36" s="5">
        <v>32393</v>
      </c>
      <c r="L36" s="5">
        <v>10935</v>
      </c>
      <c r="M36" s="5">
        <v>49589</v>
      </c>
      <c r="N36" s="5">
        <v>14539</v>
      </c>
      <c r="O36" s="5">
        <v>2046</v>
      </c>
      <c r="P36" s="5">
        <v>14099</v>
      </c>
      <c r="Q36" s="5">
        <v>3135</v>
      </c>
      <c r="R36" s="5">
        <f t="shared" si="0"/>
        <v>256096</v>
      </c>
    </row>
    <row r="37" spans="1:18" ht="12.75">
      <c r="A37" s="4" t="s">
        <v>31</v>
      </c>
      <c r="B37" s="5">
        <v>807</v>
      </c>
      <c r="C37" s="5">
        <v>11077</v>
      </c>
      <c r="D37" s="5">
        <v>1045</v>
      </c>
      <c r="E37" s="5">
        <v>7828</v>
      </c>
      <c r="F37" s="5">
        <v>20</v>
      </c>
      <c r="G37" s="5">
        <v>237</v>
      </c>
      <c r="H37" s="5">
        <v>3</v>
      </c>
      <c r="I37" s="5">
        <v>669</v>
      </c>
      <c r="J37" s="5">
        <v>540</v>
      </c>
      <c r="K37" s="5">
        <v>14962</v>
      </c>
      <c r="L37" s="5">
        <v>3111</v>
      </c>
      <c r="M37" s="5">
        <v>15264</v>
      </c>
      <c r="N37" s="5">
        <v>2845</v>
      </c>
      <c r="O37" s="5">
        <v>256</v>
      </c>
      <c r="P37" s="5">
        <v>1631</v>
      </c>
      <c r="Q37" s="5">
        <v>214</v>
      </c>
      <c r="R37" s="5">
        <f t="shared" si="0"/>
        <v>60509</v>
      </c>
    </row>
    <row r="38" spans="1:18" ht="12.75">
      <c r="A38" s="4" t="s">
        <v>33</v>
      </c>
      <c r="B38" s="5">
        <v>411</v>
      </c>
      <c r="C38" s="5">
        <v>15803</v>
      </c>
      <c r="D38" s="5">
        <v>778</v>
      </c>
      <c r="E38" s="5">
        <v>2704</v>
      </c>
      <c r="F38" s="5">
        <v>33</v>
      </c>
      <c r="G38" s="5">
        <v>180</v>
      </c>
      <c r="H38" s="5">
        <v>13</v>
      </c>
      <c r="I38" s="5">
        <v>587</v>
      </c>
      <c r="J38" s="5">
        <v>998</v>
      </c>
      <c r="K38" s="5">
        <v>6828</v>
      </c>
      <c r="L38" s="5">
        <v>1293</v>
      </c>
      <c r="M38" s="5">
        <v>8532</v>
      </c>
      <c r="N38" s="5">
        <v>2996</v>
      </c>
      <c r="O38" s="5">
        <v>288</v>
      </c>
      <c r="P38" s="5">
        <v>1872</v>
      </c>
      <c r="Q38" s="5">
        <v>221</v>
      </c>
      <c r="R38" s="5">
        <f t="shared" si="0"/>
        <v>43537</v>
      </c>
    </row>
    <row r="39" spans="1:18" ht="12.75">
      <c r="A39" s="4" t="s">
        <v>32</v>
      </c>
      <c r="B39" s="5">
        <v>405</v>
      </c>
      <c r="C39" s="5">
        <v>9896</v>
      </c>
      <c r="D39" s="5">
        <v>574</v>
      </c>
      <c r="E39" s="5">
        <v>5009</v>
      </c>
      <c r="F39" s="5">
        <v>40</v>
      </c>
      <c r="G39" s="5">
        <v>441</v>
      </c>
      <c r="H39" s="5">
        <v>6</v>
      </c>
      <c r="I39" s="5">
        <v>241</v>
      </c>
      <c r="J39" s="5">
        <v>533</v>
      </c>
      <c r="K39" s="5">
        <v>10503</v>
      </c>
      <c r="L39" s="5">
        <v>1282</v>
      </c>
      <c r="M39" s="5">
        <v>8889</v>
      </c>
      <c r="N39" s="5">
        <v>4760</v>
      </c>
      <c r="O39" s="5">
        <v>421</v>
      </c>
      <c r="P39" s="5">
        <v>1836</v>
      </c>
      <c r="Q39" s="5">
        <v>379</v>
      </c>
      <c r="R39" s="5">
        <f t="shared" si="0"/>
        <v>45215</v>
      </c>
    </row>
    <row r="40" spans="1:18" ht="12.75">
      <c r="A40" s="4" t="s">
        <v>34</v>
      </c>
      <c r="B40" s="5">
        <v>10363</v>
      </c>
      <c r="C40" s="5">
        <v>303386</v>
      </c>
      <c r="D40" s="5">
        <v>17223</v>
      </c>
      <c r="E40" s="5">
        <v>144287</v>
      </c>
      <c r="F40" s="5">
        <v>1984</v>
      </c>
      <c r="G40" s="5">
        <v>4439</v>
      </c>
      <c r="H40" s="5">
        <v>371</v>
      </c>
      <c r="I40" s="5">
        <v>12107</v>
      </c>
      <c r="J40" s="5">
        <v>29793</v>
      </c>
      <c r="K40" s="5">
        <v>163456</v>
      </c>
      <c r="L40" s="5">
        <v>31037</v>
      </c>
      <c r="M40" s="5">
        <v>255758</v>
      </c>
      <c r="N40" s="5">
        <v>41316</v>
      </c>
      <c r="O40" s="5">
        <v>4542</v>
      </c>
      <c r="P40" s="5">
        <v>38009</v>
      </c>
      <c r="Q40" s="5">
        <v>4795</v>
      </c>
      <c r="R40" s="5">
        <f t="shared" si="0"/>
        <v>1062866</v>
      </c>
    </row>
    <row r="41" spans="1:18" ht="12.75">
      <c r="A41" s="4" t="s">
        <v>35</v>
      </c>
      <c r="B41" s="5">
        <v>2638</v>
      </c>
      <c r="C41" s="5">
        <v>74370</v>
      </c>
      <c r="D41" s="5">
        <v>3407</v>
      </c>
      <c r="E41" s="5">
        <v>31995</v>
      </c>
      <c r="F41" s="5">
        <v>208</v>
      </c>
      <c r="G41" s="5">
        <v>853</v>
      </c>
      <c r="H41" s="5">
        <v>22</v>
      </c>
      <c r="I41" s="5">
        <v>3213</v>
      </c>
      <c r="J41" s="5">
        <v>8640</v>
      </c>
      <c r="K41" s="5">
        <v>38575</v>
      </c>
      <c r="L41" s="5">
        <v>6953</v>
      </c>
      <c r="M41" s="5">
        <v>55912</v>
      </c>
      <c r="N41" s="5">
        <v>15429</v>
      </c>
      <c r="O41" s="5">
        <v>1225</v>
      </c>
      <c r="P41" s="5">
        <v>9918</v>
      </c>
      <c r="Q41" s="5">
        <v>983</v>
      </c>
      <c r="R41" s="5">
        <f t="shared" si="0"/>
        <v>254341</v>
      </c>
    </row>
    <row r="42" spans="1:18" ht="12.75">
      <c r="A42" s="4" t="s">
        <v>36</v>
      </c>
      <c r="B42" s="5">
        <v>168</v>
      </c>
      <c r="C42" s="5">
        <v>1591</v>
      </c>
      <c r="D42" s="5">
        <v>116</v>
      </c>
      <c r="E42" s="5">
        <v>771</v>
      </c>
      <c r="F42" s="5">
        <v>17</v>
      </c>
      <c r="G42" s="5">
        <v>6</v>
      </c>
      <c r="H42" s="5"/>
      <c r="I42" s="5">
        <v>112</v>
      </c>
      <c r="J42" s="5">
        <v>125</v>
      </c>
      <c r="K42" s="5">
        <v>2581</v>
      </c>
      <c r="L42" s="5">
        <v>176</v>
      </c>
      <c r="M42" s="5">
        <v>2160</v>
      </c>
      <c r="N42" s="5">
        <v>843</v>
      </c>
      <c r="O42" s="5">
        <v>57</v>
      </c>
      <c r="P42" s="5">
        <v>492</v>
      </c>
      <c r="Q42" s="5">
        <v>36</v>
      </c>
      <c r="R42" s="5">
        <f t="shared" si="0"/>
        <v>9251</v>
      </c>
    </row>
    <row r="43" spans="1:18" ht="12.75">
      <c r="A43" s="4" t="s">
        <v>37</v>
      </c>
      <c r="B43" s="5">
        <v>1735</v>
      </c>
      <c r="C43" s="5">
        <v>44713</v>
      </c>
      <c r="D43" s="5">
        <v>3990</v>
      </c>
      <c r="E43" s="5">
        <v>30027</v>
      </c>
      <c r="F43" s="5">
        <v>153</v>
      </c>
      <c r="G43" s="5">
        <v>428</v>
      </c>
      <c r="H43" s="5">
        <v>22</v>
      </c>
      <c r="I43" s="5">
        <v>2347</v>
      </c>
      <c r="J43" s="5">
        <v>1664</v>
      </c>
      <c r="K43" s="5">
        <v>28353</v>
      </c>
      <c r="L43" s="5">
        <v>6446</v>
      </c>
      <c r="M43" s="5">
        <v>35573</v>
      </c>
      <c r="N43" s="5">
        <v>11428</v>
      </c>
      <c r="O43" s="5">
        <v>833</v>
      </c>
      <c r="P43" s="5">
        <v>5326</v>
      </c>
      <c r="Q43" s="5">
        <v>837</v>
      </c>
      <c r="R43" s="5">
        <f t="shared" si="0"/>
        <v>173875</v>
      </c>
    </row>
    <row r="44" spans="1:18" ht="12.75">
      <c r="A44" s="4" t="s">
        <v>38</v>
      </c>
      <c r="B44" s="5">
        <v>300</v>
      </c>
      <c r="C44" s="5">
        <v>894</v>
      </c>
      <c r="D44" s="5">
        <v>151</v>
      </c>
      <c r="E44" s="5">
        <v>4231</v>
      </c>
      <c r="F44" s="5">
        <v>7</v>
      </c>
      <c r="G44" s="5">
        <v>46</v>
      </c>
      <c r="H44" s="5">
        <v>134</v>
      </c>
      <c r="I44" s="5">
        <v>118</v>
      </c>
      <c r="J44" s="5">
        <v>216</v>
      </c>
      <c r="K44" s="5">
        <v>4237</v>
      </c>
      <c r="L44" s="5">
        <v>1546</v>
      </c>
      <c r="M44" s="5">
        <v>5025</v>
      </c>
      <c r="N44" s="5">
        <v>1315</v>
      </c>
      <c r="O44" s="5">
        <v>62</v>
      </c>
      <c r="P44" s="5">
        <v>425</v>
      </c>
      <c r="Q44" s="5">
        <v>88</v>
      </c>
      <c r="R44" s="5">
        <f t="shared" si="0"/>
        <v>18795</v>
      </c>
    </row>
    <row r="45" spans="1:18" ht="12.75">
      <c r="A45" s="4" t="s">
        <v>39</v>
      </c>
      <c r="B45" s="5">
        <v>214</v>
      </c>
      <c r="C45" s="5">
        <v>12147</v>
      </c>
      <c r="D45" s="5">
        <v>238</v>
      </c>
      <c r="E45" s="5">
        <v>2464</v>
      </c>
      <c r="F45" s="5">
        <v>38</v>
      </c>
      <c r="G45" s="5">
        <v>71</v>
      </c>
      <c r="H45" s="5">
        <v>8</v>
      </c>
      <c r="I45" s="5">
        <v>277</v>
      </c>
      <c r="J45" s="5">
        <v>440</v>
      </c>
      <c r="K45" s="5">
        <v>7647</v>
      </c>
      <c r="L45" s="5">
        <v>678</v>
      </c>
      <c r="M45" s="5">
        <v>5929</v>
      </c>
      <c r="N45" s="5">
        <v>2326</v>
      </c>
      <c r="O45" s="5">
        <v>143</v>
      </c>
      <c r="P45" s="5">
        <v>1243</v>
      </c>
      <c r="Q45" s="5">
        <v>93</v>
      </c>
      <c r="R45" s="5">
        <f t="shared" si="0"/>
        <v>33956</v>
      </c>
    </row>
    <row r="46" spans="1:18" ht="12.75">
      <c r="A46" s="4" t="s">
        <v>40</v>
      </c>
      <c r="B46" s="5">
        <v>219</v>
      </c>
      <c r="C46" s="5">
        <v>9211</v>
      </c>
      <c r="D46" s="5">
        <v>920</v>
      </c>
      <c r="E46" s="5">
        <v>1659</v>
      </c>
      <c r="F46" s="5">
        <v>31</v>
      </c>
      <c r="G46" s="5">
        <v>91</v>
      </c>
      <c r="H46" s="5">
        <v>14</v>
      </c>
      <c r="I46" s="5">
        <v>398</v>
      </c>
      <c r="J46" s="5">
        <v>201</v>
      </c>
      <c r="K46" s="5">
        <v>3397</v>
      </c>
      <c r="L46" s="5">
        <v>571</v>
      </c>
      <c r="M46" s="5">
        <v>4244</v>
      </c>
      <c r="N46" s="5">
        <v>2303</v>
      </c>
      <c r="O46" s="5">
        <v>167</v>
      </c>
      <c r="P46" s="5">
        <v>1502</v>
      </c>
      <c r="Q46" s="5">
        <v>131</v>
      </c>
      <c r="R46" s="5">
        <f t="shared" si="0"/>
        <v>25059</v>
      </c>
    </row>
    <row r="47" spans="1:18" ht="12.75">
      <c r="A47" s="4" t="s">
        <v>41</v>
      </c>
      <c r="B47" s="5">
        <v>1408</v>
      </c>
      <c r="C47" s="5">
        <v>34943</v>
      </c>
      <c r="D47" s="5">
        <v>2168</v>
      </c>
      <c r="E47" s="5">
        <v>14643</v>
      </c>
      <c r="F47" s="5">
        <v>164</v>
      </c>
      <c r="G47" s="5">
        <v>416</v>
      </c>
      <c r="H47" s="5">
        <v>33</v>
      </c>
      <c r="I47" s="5">
        <v>1363</v>
      </c>
      <c r="J47" s="5">
        <v>2372</v>
      </c>
      <c r="K47" s="5">
        <v>30738</v>
      </c>
      <c r="L47" s="5">
        <v>4386</v>
      </c>
      <c r="M47" s="5">
        <v>34349</v>
      </c>
      <c r="N47" s="5">
        <v>6943</v>
      </c>
      <c r="O47" s="5">
        <v>710</v>
      </c>
      <c r="P47" s="5">
        <v>3689</v>
      </c>
      <c r="Q47" s="5">
        <v>432</v>
      </c>
      <c r="R47" s="5">
        <f t="shared" si="0"/>
        <v>138757</v>
      </c>
    </row>
    <row r="48" spans="1:18" ht="12.75">
      <c r="A48" s="4" t="s">
        <v>42</v>
      </c>
      <c r="B48" s="5">
        <v>350</v>
      </c>
      <c r="C48" s="5">
        <v>4820</v>
      </c>
      <c r="D48" s="5">
        <v>1104</v>
      </c>
      <c r="E48" s="5">
        <v>3130</v>
      </c>
      <c r="F48" s="5">
        <v>9</v>
      </c>
      <c r="G48" s="5">
        <v>203</v>
      </c>
      <c r="H48" s="5">
        <v>4</v>
      </c>
      <c r="I48" s="5">
        <v>763</v>
      </c>
      <c r="J48" s="5">
        <v>144</v>
      </c>
      <c r="K48" s="5">
        <v>7183</v>
      </c>
      <c r="L48" s="5">
        <v>1418</v>
      </c>
      <c r="M48" s="5">
        <v>7312</v>
      </c>
      <c r="N48" s="5">
        <v>2266</v>
      </c>
      <c r="O48" s="5">
        <v>261</v>
      </c>
      <c r="P48" s="5">
        <v>1104</v>
      </c>
      <c r="Q48" s="5">
        <v>188</v>
      </c>
      <c r="R48" s="5">
        <f t="shared" si="0"/>
        <v>30259</v>
      </c>
    </row>
    <row r="49" spans="1:18" ht="12.75">
      <c r="A49" s="4" t="s">
        <v>43</v>
      </c>
      <c r="B49" s="5">
        <v>1221</v>
      </c>
      <c r="C49" s="5">
        <v>21151</v>
      </c>
      <c r="D49" s="5">
        <v>1593</v>
      </c>
      <c r="E49" s="5">
        <v>22036</v>
      </c>
      <c r="F49" s="5">
        <v>257</v>
      </c>
      <c r="G49" s="5">
        <v>587</v>
      </c>
      <c r="H49" s="5">
        <v>17</v>
      </c>
      <c r="I49" s="5">
        <v>1078</v>
      </c>
      <c r="J49" s="5">
        <v>5049</v>
      </c>
      <c r="K49" s="5">
        <v>17661</v>
      </c>
      <c r="L49" s="5">
        <v>3960</v>
      </c>
      <c r="M49" s="5">
        <v>31193</v>
      </c>
      <c r="N49" s="5">
        <v>9465</v>
      </c>
      <c r="O49" s="5">
        <v>538</v>
      </c>
      <c r="P49" s="5">
        <v>4997</v>
      </c>
      <c r="Q49" s="5">
        <v>759</v>
      </c>
      <c r="R49" s="5">
        <f t="shared" si="0"/>
        <v>121562</v>
      </c>
    </row>
    <row r="50" spans="1:18" ht="12.75">
      <c r="A50" s="4" t="s">
        <v>44</v>
      </c>
      <c r="B50" s="5">
        <v>126</v>
      </c>
      <c r="C50" s="5">
        <v>3505</v>
      </c>
      <c r="D50" s="5">
        <v>349</v>
      </c>
      <c r="E50" s="5">
        <v>1156</v>
      </c>
      <c r="F50" s="5">
        <v>13</v>
      </c>
      <c r="G50" s="5">
        <v>59</v>
      </c>
      <c r="H50" s="5">
        <v>4</v>
      </c>
      <c r="I50" s="5">
        <v>110</v>
      </c>
      <c r="J50" s="5">
        <v>251</v>
      </c>
      <c r="K50" s="5">
        <v>3220</v>
      </c>
      <c r="L50" s="5">
        <v>166</v>
      </c>
      <c r="M50" s="5">
        <v>2949</v>
      </c>
      <c r="N50" s="5">
        <v>462</v>
      </c>
      <c r="O50" s="5">
        <v>45</v>
      </c>
      <c r="P50" s="5">
        <v>429</v>
      </c>
      <c r="Q50" s="5">
        <v>36</v>
      </c>
      <c r="R50" s="5">
        <f t="shared" si="0"/>
        <v>12880</v>
      </c>
    </row>
    <row r="51" spans="1:18" ht="12.75">
      <c r="A51" s="4" t="s">
        <v>45</v>
      </c>
      <c r="B51" s="5">
        <v>1773</v>
      </c>
      <c r="C51" s="5">
        <v>81668</v>
      </c>
      <c r="D51" s="5">
        <v>5817</v>
      </c>
      <c r="E51" s="5">
        <v>25885</v>
      </c>
      <c r="F51" s="5">
        <v>159</v>
      </c>
      <c r="G51" s="5">
        <v>887</v>
      </c>
      <c r="H51" s="5">
        <v>14</v>
      </c>
      <c r="I51" s="5">
        <v>3648</v>
      </c>
      <c r="J51" s="5">
        <v>1816</v>
      </c>
      <c r="K51" s="5">
        <v>30691</v>
      </c>
      <c r="L51" s="5">
        <v>12587</v>
      </c>
      <c r="M51" s="5">
        <v>41506</v>
      </c>
      <c r="N51" s="5">
        <v>17518</v>
      </c>
      <c r="O51" s="5">
        <v>1111</v>
      </c>
      <c r="P51" s="5">
        <v>13153</v>
      </c>
      <c r="Q51" s="5">
        <v>1059</v>
      </c>
      <c r="R51" s="5">
        <f t="shared" si="0"/>
        <v>239292</v>
      </c>
    </row>
    <row r="52" spans="1:18" ht="12.75">
      <c r="A52" s="4" t="s">
        <v>46</v>
      </c>
      <c r="B52" s="5">
        <v>118</v>
      </c>
      <c r="C52" s="5">
        <v>1686</v>
      </c>
      <c r="D52" s="5">
        <v>39</v>
      </c>
      <c r="E52" s="5">
        <v>696</v>
      </c>
      <c r="F52" s="5"/>
      <c r="G52" s="5">
        <v>12</v>
      </c>
      <c r="H52" s="5">
        <v>1</v>
      </c>
      <c r="I52" s="5">
        <v>43</v>
      </c>
      <c r="J52" s="5">
        <v>44</v>
      </c>
      <c r="K52" s="5">
        <v>1893</v>
      </c>
      <c r="L52" s="5">
        <v>130</v>
      </c>
      <c r="M52" s="5">
        <v>2210</v>
      </c>
      <c r="N52" s="5">
        <v>709</v>
      </c>
      <c r="O52" s="5">
        <v>26</v>
      </c>
      <c r="P52" s="5">
        <v>195</v>
      </c>
      <c r="Q52" s="5">
        <v>13</v>
      </c>
      <c r="R52" s="5">
        <f t="shared" si="0"/>
        <v>7815</v>
      </c>
    </row>
    <row r="53" spans="1:18" ht="12.75">
      <c r="A53" s="4" t="s">
        <v>47</v>
      </c>
      <c r="B53" s="5">
        <v>1231</v>
      </c>
      <c r="C53" s="5">
        <v>38612</v>
      </c>
      <c r="D53" s="5">
        <v>2056</v>
      </c>
      <c r="E53" s="5">
        <v>16521</v>
      </c>
      <c r="F53" s="5">
        <v>324</v>
      </c>
      <c r="G53" s="5">
        <v>317</v>
      </c>
      <c r="H53" s="5">
        <v>9</v>
      </c>
      <c r="I53" s="5">
        <v>1374</v>
      </c>
      <c r="J53" s="5">
        <v>3177</v>
      </c>
      <c r="K53" s="5">
        <v>25827</v>
      </c>
      <c r="L53" s="5">
        <v>3255</v>
      </c>
      <c r="M53" s="5">
        <v>30886</v>
      </c>
      <c r="N53" s="5">
        <v>11600</v>
      </c>
      <c r="O53" s="5">
        <v>545</v>
      </c>
      <c r="P53" s="5">
        <v>5451</v>
      </c>
      <c r="Q53" s="5">
        <v>379</v>
      </c>
      <c r="R53" s="5">
        <f t="shared" si="0"/>
        <v>141564</v>
      </c>
    </row>
    <row r="54" spans="1:18" ht="12.75">
      <c r="A54" s="4" t="s">
        <v>48</v>
      </c>
      <c r="B54" s="5">
        <v>103</v>
      </c>
      <c r="C54" s="5">
        <v>396</v>
      </c>
      <c r="D54" s="5">
        <v>103</v>
      </c>
      <c r="E54" s="5">
        <v>772</v>
      </c>
      <c r="F54" s="5">
        <v>2</v>
      </c>
      <c r="G54" s="5">
        <v>16</v>
      </c>
      <c r="H54" s="5">
        <v>1</v>
      </c>
      <c r="I54" s="5">
        <v>53</v>
      </c>
      <c r="J54" s="5">
        <v>25</v>
      </c>
      <c r="K54" s="5">
        <v>1967</v>
      </c>
      <c r="L54" s="5">
        <v>133</v>
      </c>
      <c r="M54" s="5">
        <v>2020</v>
      </c>
      <c r="N54" s="5">
        <v>495</v>
      </c>
      <c r="O54" s="5">
        <v>11</v>
      </c>
      <c r="P54" s="5">
        <v>105</v>
      </c>
      <c r="Q54" s="5">
        <v>14</v>
      </c>
      <c r="R54" s="5">
        <f t="shared" si="0"/>
        <v>6216</v>
      </c>
    </row>
    <row r="55" spans="1:18" ht="12.75">
      <c r="A55" s="4" t="s">
        <v>49</v>
      </c>
      <c r="B55" s="5">
        <v>696</v>
      </c>
      <c r="C55" s="5">
        <v>26309</v>
      </c>
      <c r="D55" s="5">
        <v>1264</v>
      </c>
      <c r="E55" s="5">
        <v>8388</v>
      </c>
      <c r="F55" s="5">
        <v>90</v>
      </c>
      <c r="G55" s="5">
        <v>255</v>
      </c>
      <c r="H55" s="5">
        <v>2</v>
      </c>
      <c r="I55" s="5">
        <v>1072</v>
      </c>
      <c r="J55" s="5">
        <v>1459</v>
      </c>
      <c r="K55" s="5">
        <v>13556</v>
      </c>
      <c r="L55" s="5">
        <v>2002</v>
      </c>
      <c r="M55" s="5">
        <v>15774</v>
      </c>
      <c r="N55" s="5">
        <v>4660</v>
      </c>
      <c r="O55" s="5">
        <v>300</v>
      </c>
      <c r="P55" s="5">
        <v>3449</v>
      </c>
      <c r="Q55" s="5">
        <v>284</v>
      </c>
      <c r="R55" s="5">
        <f t="shared" si="0"/>
        <v>79560</v>
      </c>
    </row>
    <row r="56" spans="1:18" ht="12.75">
      <c r="A56" s="4" t="s">
        <v>50</v>
      </c>
      <c r="B56" s="5">
        <v>4628</v>
      </c>
      <c r="C56" s="5">
        <v>168629</v>
      </c>
      <c r="D56" s="5">
        <v>10582</v>
      </c>
      <c r="E56" s="5">
        <v>65369</v>
      </c>
      <c r="F56" s="5">
        <v>1442</v>
      </c>
      <c r="G56" s="5">
        <v>1409</v>
      </c>
      <c r="H56" s="5">
        <v>35</v>
      </c>
      <c r="I56" s="5">
        <v>7066</v>
      </c>
      <c r="J56" s="5">
        <v>10599</v>
      </c>
      <c r="K56" s="5">
        <v>84468</v>
      </c>
      <c r="L56" s="5">
        <v>17031</v>
      </c>
      <c r="M56" s="5">
        <v>127232</v>
      </c>
      <c r="N56" s="5">
        <v>27452</v>
      </c>
      <c r="O56" s="5">
        <v>1923</v>
      </c>
      <c r="P56" s="5">
        <v>23554</v>
      </c>
      <c r="Q56" s="5">
        <v>2624</v>
      </c>
      <c r="R56" s="5">
        <f t="shared" si="0"/>
        <v>554043</v>
      </c>
    </row>
    <row r="57" spans="1:18" ht="12.75">
      <c r="A57" s="4" t="s">
        <v>51</v>
      </c>
      <c r="B57" s="5">
        <v>744</v>
      </c>
      <c r="C57" s="5">
        <v>11761</v>
      </c>
      <c r="D57" s="5">
        <v>558</v>
      </c>
      <c r="E57" s="5">
        <v>7144</v>
      </c>
      <c r="F57" s="5">
        <v>127</v>
      </c>
      <c r="G57" s="5">
        <v>93</v>
      </c>
      <c r="H57" s="5">
        <v>10</v>
      </c>
      <c r="I57" s="5">
        <v>346</v>
      </c>
      <c r="J57" s="5">
        <v>851</v>
      </c>
      <c r="K57" s="5">
        <v>15219</v>
      </c>
      <c r="L57" s="5">
        <v>467</v>
      </c>
      <c r="M57" s="5">
        <v>16375</v>
      </c>
      <c r="N57" s="5">
        <v>3447</v>
      </c>
      <c r="O57" s="5">
        <v>155</v>
      </c>
      <c r="P57" s="5">
        <v>1187</v>
      </c>
      <c r="Q57" s="5">
        <v>66</v>
      </c>
      <c r="R57" s="5">
        <f t="shared" si="0"/>
        <v>58550</v>
      </c>
    </row>
    <row r="58" spans="1:18" ht="12.75">
      <c r="A58" s="4" t="s">
        <v>52</v>
      </c>
      <c r="B58" s="5">
        <v>579</v>
      </c>
      <c r="C58" s="5">
        <v>738</v>
      </c>
      <c r="D58" s="5">
        <v>245</v>
      </c>
      <c r="E58" s="5">
        <v>6568</v>
      </c>
      <c r="F58" s="5">
        <v>31</v>
      </c>
      <c r="G58" s="5">
        <v>51</v>
      </c>
      <c r="H58" s="5">
        <v>235</v>
      </c>
      <c r="I58" s="5">
        <v>174</v>
      </c>
      <c r="J58" s="5">
        <v>589</v>
      </c>
      <c r="K58" s="5">
        <v>2461</v>
      </c>
      <c r="L58" s="5">
        <v>588</v>
      </c>
      <c r="M58" s="5">
        <v>7823</v>
      </c>
      <c r="N58" s="5">
        <v>956</v>
      </c>
      <c r="O58" s="5">
        <v>73</v>
      </c>
      <c r="P58" s="5">
        <v>405</v>
      </c>
      <c r="Q58" s="5">
        <v>76</v>
      </c>
      <c r="R58" s="5">
        <f t="shared" si="0"/>
        <v>21592</v>
      </c>
    </row>
    <row r="59" spans="1:18" ht="12.75">
      <c r="A59" s="4" t="s">
        <v>53</v>
      </c>
      <c r="B59" s="5">
        <v>237</v>
      </c>
      <c r="C59" s="5">
        <v>2286</v>
      </c>
      <c r="D59" s="5">
        <v>296</v>
      </c>
      <c r="E59" s="5">
        <v>1497</v>
      </c>
      <c r="F59" s="5">
        <v>4</v>
      </c>
      <c r="G59" s="5">
        <v>60</v>
      </c>
      <c r="H59" s="5">
        <v>4</v>
      </c>
      <c r="I59" s="5">
        <v>217</v>
      </c>
      <c r="J59" s="5">
        <v>346</v>
      </c>
      <c r="K59" s="5">
        <v>3908</v>
      </c>
      <c r="L59" s="5">
        <v>164</v>
      </c>
      <c r="M59" s="5">
        <v>4352</v>
      </c>
      <c r="N59" s="5">
        <v>971</v>
      </c>
      <c r="O59" s="5">
        <v>104</v>
      </c>
      <c r="P59" s="5">
        <v>458</v>
      </c>
      <c r="Q59" s="5">
        <v>43</v>
      </c>
      <c r="R59" s="5">
        <f t="shared" si="0"/>
        <v>14947</v>
      </c>
    </row>
    <row r="60" spans="1:18" ht="13.5" thickBot="1">
      <c r="A60" s="4" t="s">
        <v>54</v>
      </c>
      <c r="B60" s="5">
        <v>1441</v>
      </c>
      <c r="C60" s="5">
        <v>15793</v>
      </c>
      <c r="D60" s="5">
        <v>1372</v>
      </c>
      <c r="E60" s="5">
        <v>16388</v>
      </c>
      <c r="F60" s="5">
        <v>66</v>
      </c>
      <c r="G60" s="5">
        <v>283</v>
      </c>
      <c r="H60" s="5">
        <v>17</v>
      </c>
      <c r="I60" s="5">
        <v>828</v>
      </c>
      <c r="J60" s="5">
        <v>912</v>
      </c>
      <c r="K60" s="5">
        <v>30756</v>
      </c>
      <c r="L60" s="5">
        <v>5839</v>
      </c>
      <c r="M60" s="5">
        <v>33650</v>
      </c>
      <c r="N60" s="5">
        <v>9611</v>
      </c>
      <c r="O60" s="5">
        <v>285</v>
      </c>
      <c r="P60" s="5">
        <v>2424</v>
      </c>
      <c r="Q60" s="5">
        <v>302</v>
      </c>
      <c r="R60" s="5">
        <f t="shared" si="0"/>
        <v>119967</v>
      </c>
    </row>
    <row r="61" spans="1:18" ht="13.5" thickBot="1">
      <c r="A61" s="11" t="s">
        <v>79</v>
      </c>
      <c r="B61" s="12">
        <f aca="true" t="shared" si="1" ref="B61:R61">SUM(B8:B60)</f>
        <v>67653</v>
      </c>
      <c r="C61" s="12">
        <f t="shared" si="1"/>
        <v>1849555</v>
      </c>
      <c r="D61" s="12">
        <f t="shared" si="1"/>
        <v>128314</v>
      </c>
      <c r="E61" s="12">
        <f t="shared" si="1"/>
        <v>834048</v>
      </c>
      <c r="F61" s="12">
        <f t="shared" si="1"/>
        <v>10230</v>
      </c>
      <c r="G61" s="12">
        <f t="shared" si="1"/>
        <v>21706</v>
      </c>
      <c r="H61" s="12">
        <f t="shared" si="1"/>
        <v>1993</v>
      </c>
      <c r="I61" s="12">
        <f t="shared" si="1"/>
        <v>92574</v>
      </c>
      <c r="J61" s="12">
        <f t="shared" si="1"/>
        <v>146278</v>
      </c>
      <c r="K61" s="12">
        <f t="shared" si="1"/>
        <v>1171639</v>
      </c>
      <c r="L61" s="12">
        <f t="shared" si="1"/>
        <v>216976</v>
      </c>
      <c r="M61" s="12">
        <f t="shared" si="1"/>
        <v>1681181</v>
      </c>
      <c r="N61" s="12">
        <f t="shared" si="1"/>
        <v>423400</v>
      </c>
      <c r="O61" s="12">
        <f t="shared" si="1"/>
        <v>30307</v>
      </c>
      <c r="P61" s="12">
        <f t="shared" si="1"/>
        <v>271020</v>
      </c>
      <c r="Q61" s="12">
        <f t="shared" si="1"/>
        <v>30689</v>
      </c>
      <c r="R61" s="12">
        <f t="shared" si="1"/>
        <v>6977563</v>
      </c>
    </row>
  </sheetData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D1" sqref="D1"/>
    </sheetView>
  </sheetViews>
  <sheetFormatPr defaultColWidth="11.421875" defaultRowHeight="12.75"/>
  <cols>
    <col min="1" max="1" width="29.421875" style="0" customWidth="1"/>
    <col min="2" max="2" width="12.28125" style="0" customWidth="1"/>
    <col min="3" max="3" width="17.28125" style="0" customWidth="1"/>
    <col min="4" max="4" width="11.8515625" style="0" customWidth="1"/>
    <col min="5" max="16384" width="9.140625" style="0" customWidth="1"/>
  </cols>
  <sheetData>
    <row r="1" ht="15.75">
      <c r="D1" s="28" t="s">
        <v>93</v>
      </c>
    </row>
    <row r="2" ht="20.25">
      <c r="A2" s="3" t="s">
        <v>58</v>
      </c>
    </row>
    <row r="3" ht="12.75">
      <c r="A3" t="s">
        <v>103</v>
      </c>
    </row>
    <row r="5" ht="15">
      <c r="A5" s="31" t="s">
        <v>102</v>
      </c>
    </row>
    <row r="6" ht="13.5" thickBot="1"/>
    <row r="7" spans="1:5" ht="51.75" thickBot="1">
      <c r="A7" s="10" t="s">
        <v>0</v>
      </c>
      <c r="B7" s="32" t="s">
        <v>59</v>
      </c>
      <c r="C7" s="32" t="s">
        <v>60</v>
      </c>
      <c r="D7" s="32" t="s">
        <v>61</v>
      </c>
      <c r="E7" s="32" t="s">
        <v>79</v>
      </c>
    </row>
    <row r="8" spans="1:5" ht="12.75">
      <c r="A8" s="4" t="s">
        <v>2</v>
      </c>
      <c r="B8" s="5">
        <v>73</v>
      </c>
      <c r="C8" s="5">
        <v>4142</v>
      </c>
      <c r="D8" s="5">
        <v>39609</v>
      </c>
      <c r="E8" s="5">
        <f>SUM(B8:D8)</f>
        <v>43824</v>
      </c>
    </row>
    <row r="9" spans="1:5" ht="12.75">
      <c r="A9" s="4" t="s">
        <v>4</v>
      </c>
      <c r="B9" s="5">
        <v>1</v>
      </c>
      <c r="C9" s="5">
        <v>119</v>
      </c>
      <c r="D9" s="5">
        <v>1914</v>
      </c>
      <c r="E9" s="5">
        <f aca="true" t="shared" si="0" ref="E9:E60">SUM(B9:D9)</f>
        <v>2034</v>
      </c>
    </row>
    <row r="10" spans="1:5" ht="12.75">
      <c r="A10" s="4" t="s">
        <v>5</v>
      </c>
      <c r="B10" s="5">
        <v>12</v>
      </c>
      <c r="C10" s="5">
        <v>1286</v>
      </c>
      <c r="D10" s="5">
        <v>11179</v>
      </c>
      <c r="E10" s="5">
        <f t="shared" si="0"/>
        <v>12477</v>
      </c>
    </row>
    <row r="11" spans="1:5" ht="12.75">
      <c r="A11" s="4" t="s">
        <v>6</v>
      </c>
      <c r="B11" s="5">
        <v>93</v>
      </c>
      <c r="C11" s="5">
        <v>4064</v>
      </c>
      <c r="D11" s="5">
        <v>87202</v>
      </c>
      <c r="E11" s="5">
        <f t="shared" si="0"/>
        <v>91359</v>
      </c>
    </row>
    <row r="12" spans="1:5" ht="12.75">
      <c r="A12" s="4" t="s">
        <v>7</v>
      </c>
      <c r="B12" s="5">
        <v>15</v>
      </c>
      <c r="C12" s="5">
        <v>1243</v>
      </c>
      <c r="D12" s="5">
        <v>18313</v>
      </c>
      <c r="E12" s="5">
        <f t="shared" si="0"/>
        <v>19571</v>
      </c>
    </row>
    <row r="13" spans="1:5" ht="12.75">
      <c r="A13" s="4" t="s">
        <v>8</v>
      </c>
      <c r="B13" s="5">
        <v>120</v>
      </c>
      <c r="C13" s="5">
        <v>4477</v>
      </c>
      <c r="D13" s="5">
        <v>37241</v>
      </c>
      <c r="E13" s="5">
        <f t="shared" si="0"/>
        <v>41838</v>
      </c>
    </row>
    <row r="14" spans="1:5" ht="12.75">
      <c r="A14" s="4" t="s">
        <v>9</v>
      </c>
      <c r="B14" s="5">
        <v>84</v>
      </c>
      <c r="C14" s="5">
        <v>927</v>
      </c>
      <c r="D14" s="5">
        <v>2920</v>
      </c>
      <c r="E14" s="5">
        <f t="shared" si="0"/>
        <v>3931</v>
      </c>
    </row>
    <row r="15" spans="1:5" ht="12.75">
      <c r="A15" s="4" t="s">
        <v>10</v>
      </c>
      <c r="B15" s="5">
        <v>95</v>
      </c>
      <c r="C15" s="5">
        <v>1610</v>
      </c>
      <c r="D15" s="5">
        <v>17023</v>
      </c>
      <c r="E15" s="5">
        <f t="shared" si="0"/>
        <v>18728</v>
      </c>
    </row>
    <row r="16" spans="1:5" ht="12.75">
      <c r="A16" s="4" t="s">
        <v>11</v>
      </c>
      <c r="B16" s="5">
        <v>24</v>
      </c>
      <c r="C16" s="5">
        <v>2501</v>
      </c>
      <c r="D16" s="5">
        <v>55062</v>
      </c>
      <c r="E16" s="5">
        <f t="shared" si="0"/>
        <v>57587</v>
      </c>
    </row>
    <row r="17" spans="1:5" ht="12.75">
      <c r="A17" s="4" t="s">
        <v>12</v>
      </c>
      <c r="B17" s="5">
        <v>138</v>
      </c>
      <c r="C17" s="5">
        <v>6713</v>
      </c>
      <c r="D17" s="5">
        <v>185181</v>
      </c>
      <c r="E17" s="5">
        <f t="shared" si="0"/>
        <v>192032</v>
      </c>
    </row>
    <row r="18" spans="1:5" ht="12.75">
      <c r="A18" s="4" t="s">
        <v>13</v>
      </c>
      <c r="B18" s="5">
        <v>21</v>
      </c>
      <c r="C18" s="5">
        <v>295</v>
      </c>
      <c r="D18" s="5">
        <v>10068</v>
      </c>
      <c r="E18" s="5">
        <f t="shared" si="0"/>
        <v>10384</v>
      </c>
    </row>
    <row r="19" spans="1:5" ht="12.75">
      <c r="A19" s="4" t="s">
        <v>14</v>
      </c>
      <c r="B19" s="5">
        <v>25</v>
      </c>
      <c r="C19" s="5">
        <v>283</v>
      </c>
      <c r="D19" s="5">
        <v>9501</v>
      </c>
      <c r="E19" s="5">
        <f t="shared" si="0"/>
        <v>9809</v>
      </c>
    </row>
    <row r="20" spans="1:5" ht="12.75">
      <c r="A20" s="4" t="s">
        <v>15</v>
      </c>
      <c r="B20" s="5">
        <v>55</v>
      </c>
      <c r="C20" s="5">
        <v>2969</v>
      </c>
      <c r="D20" s="5">
        <v>34859</v>
      </c>
      <c r="E20" s="5">
        <f t="shared" si="0"/>
        <v>37883</v>
      </c>
    </row>
    <row r="21" spans="1:5" ht="12.75">
      <c r="A21" s="4" t="s">
        <v>16</v>
      </c>
      <c r="B21" s="5">
        <v>22</v>
      </c>
      <c r="C21" s="5">
        <v>843</v>
      </c>
      <c r="D21" s="5">
        <v>22944</v>
      </c>
      <c r="E21" s="5">
        <f t="shared" si="0"/>
        <v>23809</v>
      </c>
    </row>
    <row r="22" spans="1:5" ht="12.75">
      <c r="A22" s="4" t="s">
        <v>17</v>
      </c>
      <c r="B22" s="5">
        <v>31</v>
      </c>
      <c r="C22" s="5">
        <v>1479</v>
      </c>
      <c r="D22" s="5">
        <v>24582</v>
      </c>
      <c r="E22" s="5">
        <f t="shared" si="0"/>
        <v>26092</v>
      </c>
    </row>
    <row r="23" spans="1:5" ht="12.75">
      <c r="A23" s="4" t="s">
        <v>18</v>
      </c>
      <c r="B23" s="5">
        <v>16</v>
      </c>
      <c r="C23" s="5">
        <v>90</v>
      </c>
      <c r="D23" s="5">
        <v>3497</v>
      </c>
      <c r="E23" s="5">
        <f t="shared" si="0"/>
        <v>3603</v>
      </c>
    </row>
    <row r="24" spans="1:5" ht="12.75">
      <c r="A24" s="4" t="s">
        <v>19</v>
      </c>
      <c r="B24" s="5">
        <v>13</v>
      </c>
      <c r="C24" s="5">
        <v>512</v>
      </c>
      <c r="D24" s="5">
        <v>14483</v>
      </c>
      <c r="E24" s="5">
        <f t="shared" si="0"/>
        <v>15008</v>
      </c>
    </row>
    <row r="25" spans="1:5" ht="12.75">
      <c r="A25" s="4" t="s">
        <v>20</v>
      </c>
      <c r="B25" s="5">
        <v>44</v>
      </c>
      <c r="C25" s="5">
        <v>2021</v>
      </c>
      <c r="D25" s="5">
        <v>18417</v>
      </c>
      <c r="E25" s="5">
        <f t="shared" si="0"/>
        <v>20482</v>
      </c>
    </row>
    <row r="26" spans="1:5" ht="12.75">
      <c r="A26" s="4" t="s">
        <v>21</v>
      </c>
      <c r="B26" s="5">
        <v>6</v>
      </c>
      <c r="C26" s="5">
        <v>227</v>
      </c>
      <c r="D26" s="5">
        <v>3975</v>
      </c>
      <c r="E26" s="5">
        <f t="shared" si="0"/>
        <v>4208</v>
      </c>
    </row>
    <row r="27" spans="1:5" ht="12.75">
      <c r="A27" s="4" t="s">
        <v>22</v>
      </c>
      <c r="B27" s="5">
        <v>8</v>
      </c>
      <c r="C27" s="5">
        <v>1346</v>
      </c>
      <c r="D27" s="5">
        <v>26920</v>
      </c>
      <c r="E27" s="5">
        <f t="shared" si="0"/>
        <v>28274</v>
      </c>
    </row>
    <row r="28" spans="1:5" ht="12.75">
      <c r="A28" s="4" t="s">
        <v>23</v>
      </c>
      <c r="B28" s="5">
        <v>49</v>
      </c>
      <c r="C28" s="5">
        <v>2515</v>
      </c>
      <c r="D28" s="5">
        <v>35408</v>
      </c>
      <c r="E28" s="5">
        <f t="shared" si="0"/>
        <v>37972</v>
      </c>
    </row>
    <row r="29" spans="1:5" ht="12.75">
      <c r="A29" s="4" t="s">
        <v>24</v>
      </c>
      <c r="B29" s="5">
        <v>11</v>
      </c>
      <c r="C29" s="5">
        <v>292</v>
      </c>
      <c r="D29" s="5">
        <v>9042</v>
      </c>
      <c r="E29" s="5">
        <f t="shared" si="0"/>
        <v>9345</v>
      </c>
    </row>
    <row r="30" spans="1:5" ht="12.75">
      <c r="A30" s="4" t="s">
        <v>25</v>
      </c>
      <c r="B30" s="5">
        <v>1</v>
      </c>
      <c r="C30" s="5">
        <v>74</v>
      </c>
      <c r="D30" s="5">
        <v>3591</v>
      </c>
      <c r="E30" s="5">
        <f t="shared" si="0"/>
        <v>3666</v>
      </c>
    </row>
    <row r="31" spans="1:5" ht="12.75">
      <c r="A31" s="4" t="s">
        <v>26</v>
      </c>
      <c r="B31" s="5">
        <v>9</v>
      </c>
      <c r="C31" s="5">
        <v>1222</v>
      </c>
      <c r="D31" s="5">
        <v>16422</v>
      </c>
      <c r="E31" s="5">
        <f t="shared" si="0"/>
        <v>17653</v>
      </c>
    </row>
    <row r="32" spans="1:5" ht="12.75">
      <c r="A32" s="4" t="s">
        <v>27</v>
      </c>
      <c r="B32" s="5">
        <v>4</v>
      </c>
      <c r="C32" s="5">
        <v>67</v>
      </c>
      <c r="D32" s="5">
        <v>7676</v>
      </c>
      <c r="E32" s="5">
        <f t="shared" si="0"/>
        <v>7747</v>
      </c>
    </row>
    <row r="33" spans="1:5" ht="12.75">
      <c r="A33" s="4" t="s">
        <v>28</v>
      </c>
      <c r="B33" s="5">
        <v>32</v>
      </c>
      <c r="C33" s="5">
        <v>1505</v>
      </c>
      <c r="D33" s="5">
        <v>16402</v>
      </c>
      <c r="E33" s="5">
        <f t="shared" si="0"/>
        <v>17939</v>
      </c>
    </row>
    <row r="34" spans="1:5" ht="12.75">
      <c r="A34" s="4" t="s">
        <v>29</v>
      </c>
      <c r="B34" s="5">
        <v>22</v>
      </c>
      <c r="C34" s="5">
        <v>1001</v>
      </c>
      <c r="D34" s="5">
        <v>6606</v>
      </c>
      <c r="E34" s="5">
        <f t="shared" si="0"/>
        <v>7629</v>
      </c>
    </row>
    <row r="35" spans="1:5" ht="12.75">
      <c r="A35" s="4" t="s">
        <v>30</v>
      </c>
      <c r="B35" s="5">
        <v>138</v>
      </c>
      <c r="C35" s="5">
        <v>5650</v>
      </c>
      <c r="D35" s="5">
        <v>49196</v>
      </c>
      <c r="E35" s="5">
        <f t="shared" si="0"/>
        <v>54984</v>
      </c>
    </row>
    <row r="36" spans="1:5" ht="12.75">
      <c r="A36" s="4" t="s">
        <v>31</v>
      </c>
      <c r="B36" s="5">
        <v>168</v>
      </c>
      <c r="C36" s="5">
        <v>1460</v>
      </c>
      <c r="D36" s="5">
        <v>19071</v>
      </c>
      <c r="E36" s="5">
        <f t="shared" si="0"/>
        <v>20699</v>
      </c>
    </row>
    <row r="37" spans="1:5" ht="12.75">
      <c r="A37" s="4" t="s">
        <v>33</v>
      </c>
      <c r="B37" s="5">
        <v>54</v>
      </c>
      <c r="C37" s="5">
        <v>1132</v>
      </c>
      <c r="D37" s="5">
        <v>8388</v>
      </c>
      <c r="E37" s="5">
        <f t="shared" si="0"/>
        <v>9574</v>
      </c>
    </row>
    <row r="38" spans="1:5" ht="12.75">
      <c r="A38" s="4" t="s">
        <v>32</v>
      </c>
      <c r="B38" s="5">
        <v>15</v>
      </c>
      <c r="C38" s="5">
        <v>527</v>
      </c>
      <c r="D38" s="5">
        <v>9651</v>
      </c>
      <c r="E38" s="5">
        <f t="shared" si="0"/>
        <v>10193</v>
      </c>
    </row>
    <row r="39" spans="1:5" ht="12.75">
      <c r="A39" s="4" t="s">
        <v>34</v>
      </c>
      <c r="B39" s="5">
        <v>186</v>
      </c>
      <c r="C39" s="5">
        <v>14308</v>
      </c>
      <c r="D39" s="5">
        <v>266971</v>
      </c>
      <c r="E39" s="5">
        <f t="shared" si="0"/>
        <v>281465</v>
      </c>
    </row>
    <row r="40" spans="1:5" ht="12.75">
      <c r="A40" s="4" t="s">
        <v>35</v>
      </c>
      <c r="B40" s="5">
        <v>101</v>
      </c>
      <c r="C40" s="5">
        <v>4482</v>
      </c>
      <c r="D40" s="5">
        <v>60608</v>
      </c>
      <c r="E40" s="5">
        <f t="shared" si="0"/>
        <v>65191</v>
      </c>
    </row>
    <row r="41" spans="1:5" ht="12.75">
      <c r="A41" s="4" t="s">
        <v>36</v>
      </c>
      <c r="B41" s="5">
        <v>2</v>
      </c>
      <c r="C41" s="5">
        <v>183</v>
      </c>
      <c r="D41" s="5">
        <v>2302</v>
      </c>
      <c r="E41" s="5">
        <f t="shared" si="0"/>
        <v>2487</v>
      </c>
    </row>
    <row r="42" spans="1:5" ht="12.75">
      <c r="A42" s="4" t="s">
        <v>37</v>
      </c>
      <c r="B42" s="5">
        <v>59</v>
      </c>
      <c r="C42" s="5">
        <v>3652</v>
      </c>
      <c r="D42" s="5">
        <v>49733</v>
      </c>
      <c r="E42" s="5">
        <f t="shared" si="0"/>
        <v>53444</v>
      </c>
    </row>
    <row r="43" spans="1:5" ht="12.75">
      <c r="A43" s="4"/>
      <c r="B43" s="5"/>
      <c r="C43" s="5">
        <v>502</v>
      </c>
      <c r="D43" s="5">
        <v>8677</v>
      </c>
      <c r="E43" s="5">
        <f t="shared" si="0"/>
        <v>9179</v>
      </c>
    </row>
    <row r="44" spans="1:5" ht="12.75">
      <c r="A44" s="4" t="s">
        <v>39</v>
      </c>
      <c r="B44" s="5">
        <v>89</v>
      </c>
      <c r="C44" s="5">
        <v>730</v>
      </c>
      <c r="D44" s="5">
        <v>8794</v>
      </c>
      <c r="E44" s="5">
        <f t="shared" si="0"/>
        <v>9613</v>
      </c>
    </row>
    <row r="45" spans="1:5" ht="12.75">
      <c r="A45" s="4" t="s">
        <v>40</v>
      </c>
      <c r="B45" s="5">
        <v>5</v>
      </c>
      <c r="C45" s="5">
        <v>913</v>
      </c>
      <c r="D45" s="5">
        <v>3926</v>
      </c>
      <c r="E45" s="5">
        <f t="shared" si="0"/>
        <v>4844</v>
      </c>
    </row>
    <row r="46" spans="1:5" ht="12.75">
      <c r="A46" s="4" t="s">
        <v>41</v>
      </c>
      <c r="B46" s="5">
        <v>435</v>
      </c>
      <c r="C46" s="5">
        <v>2693</v>
      </c>
      <c r="D46" s="5">
        <v>40056</v>
      </c>
      <c r="E46" s="5">
        <f t="shared" si="0"/>
        <v>43184</v>
      </c>
    </row>
    <row r="47" spans="1:5" ht="12.75">
      <c r="A47" s="4" t="s">
        <v>42</v>
      </c>
      <c r="B47" s="5">
        <v>10</v>
      </c>
      <c r="C47" s="5">
        <v>732</v>
      </c>
      <c r="D47" s="5">
        <v>8549</v>
      </c>
      <c r="E47" s="5">
        <f t="shared" si="0"/>
        <v>9291</v>
      </c>
    </row>
    <row r="48" spans="1:5" ht="12.75">
      <c r="A48" s="4" t="s">
        <v>43</v>
      </c>
      <c r="B48" s="5">
        <v>56</v>
      </c>
      <c r="C48" s="5">
        <v>3463</v>
      </c>
      <c r="D48" s="5">
        <v>29129</v>
      </c>
      <c r="E48" s="5">
        <f t="shared" si="0"/>
        <v>32648</v>
      </c>
    </row>
    <row r="49" spans="1:5" ht="12.75">
      <c r="A49" s="4" t="s">
        <v>44</v>
      </c>
      <c r="B49" s="5">
        <v>15</v>
      </c>
      <c r="C49" s="5">
        <v>212</v>
      </c>
      <c r="D49" s="5">
        <v>3704</v>
      </c>
      <c r="E49" s="5">
        <f t="shared" si="0"/>
        <v>3931</v>
      </c>
    </row>
    <row r="50" spans="1:5" ht="12.75">
      <c r="A50" s="4" t="s">
        <v>45</v>
      </c>
      <c r="B50" s="5">
        <v>24</v>
      </c>
      <c r="C50" s="5">
        <v>5236</v>
      </c>
      <c r="D50" s="5">
        <v>46108</v>
      </c>
      <c r="E50" s="5">
        <f t="shared" si="0"/>
        <v>51368</v>
      </c>
    </row>
    <row r="51" spans="1:5" ht="12.75">
      <c r="A51" s="4" t="s">
        <v>46</v>
      </c>
      <c r="B51" s="5">
        <v>4</v>
      </c>
      <c r="C51" s="5">
        <v>300</v>
      </c>
      <c r="D51" s="5">
        <v>1853</v>
      </c>
      <c r="E51" s="5">
        <f t="shared" si="0"/>
        <v>2157</v>
      </c>
    </row>
    <row r="52" spans="1:5" ht="12.75">
      <c r="A52" s="4" t="s">
        <v>47</v>
      </c>
      <c r="B52" s="5">
        <v>27</v>
      </c>
      <c r="C52" s="5">
        <v>806</v>
      </c>
      <c r="D52" s="5">
        <v>29123</v>
      </c>
      <c r="E52" s="5">
        <f t="shared" si="0"/>
        <v>29956</v>
      </c>
    </row>
    <row r="53" spans="1:5" ht="12.75">
      <c r="A53" s="4" t="s">
        <v>48</v>
      </c>
      <c r="B53" s="5">
        <v>1</v>
      </c>
      <c r="C53" s="5">
        <v>291</v>
      </c>
      <c r="D53" s="5">
        <v>2221</v>
      </c>
      <c r="E53" s="5">
        <f t="shared" si="0"/>
        <v>2513</v>
      </c>
    </row>
    <row r="54" spans="1:5" ht="12.75">
      <c r="A54" s="4" t="s">
        <v>49</v>
      </c>
      <c r="B54" s="5">
        <v>28</v>
      </c>
      <c r="C54" s="5">
        <v>1502</v>
      </c>
      <c r="D54" s="5">
        <v>17974</v>
      </c>
      <c r="E54" s="5">
        <f t="shared" si="0"/>
        <v>19504</v>
      </c>
    </row>
    <row r="55" spans="1:5" ht="12.75">
      <c r="A55" s="4" t="s">
        <v>50</v>
      </c>
      <c r="B55" s="5">
        <v>117</v>
      </c>
      <c r="C55" s="5">
        <v>5592</v>
      </c>
      <c r="D55" s="5">
        <v>121509</v>
      </c>
      <c r="E55" s="5">
        <f t="shared" si="0"/>
        <v>127218</v>
      </c>
    </row>
    <row r="56" spans="1:5" ht="12.75">
      <c r="A56" s="4" t="s">
        <v>51</v>
      </c>
      <c r="B56" s="5">
        <v>37</v>
      </c>
      <c r="C56" s="5">
        <v>2858</v>
      </c>
      <c r="D56" s="5">
        <v>19457</v>
      </c>
      <c r="E56" s="5">
        <f t="shared" si="0"/>
        <v>22352</v>
      </c>
    </row>
    <row r="57" spans="1:5" ht="12.75">
      <c r="A57" s="4" t="s">
        <v>52</v>
      </c>
      <c r="B57" s="5">
        <v>7</v>
      </c>
      <c r="C57" s="5">
        <v>306</v>
      </c>
      <c r="D57" s="5">
        <v>9189</v>
      </c>
      <c r="E57" s="5">
        <f t="shared" si="0"/>
        <v>9502</v>
      </c>
    </row>
    <row r="58" spans="1:5" ht="12.75">
      <c r="A58" s="4" t="s">
        <v>53</v>
      </c>
      <c r="B58" s="5">
        <v>91</v>
      </c>
      <c r="C58" s="5">
        <v>601</v>
      </c>
      <c r="D58" s="5">
        <v>4975</v>
      </c>
      <c r="E58" s="5">
        <f t="shared" si="0"/>
        <v>5667</v>
      </c>
    </row>
    <row r="59" spans="1:5" ht="12.75">
      <c r="A59" s="4" t="s">
        <v>54</v>
      </c>
      <c r="B59" s="5">
        <v>42</v>
      </c>
      <c r="C59" s="5">
        <v>2749</v>
      </c>
      <c r="D59" s="5">
        <v>36981</v>
      </c>
      <c r="E59" s="5">
        <f t="shared" si="0"/>
        <v>39772</v>
      </c>
    </row>
    <row r="60" spans="1:5" ht="13.5" thickBot="1">
      <c r="A60" s="29" t="s">
        <v>98</v>
      </c>
      <c r="B60" s="30">
        <v>70</v>
      </c>
      <c r="C60" s="30">
        <v>2292</v>
      </c>
      <c r="D60" s="30">
        <v>26921</v>
      </c>
      <c r="E60" s="5">
        <f t="shared" si="0"/>
        <v>29283</v>
      </c>
    </row>
    <row r="61" spans="1:5" ht="13.5" thickBot="1">
      <c r="A61" s="33" t="s">
        <v>79</v>
      </c>
      <c r="B61" s="34">
        <f>SUM(B44:B60)</f>
        <v>1058</v>
      </c>
      <c r="C61" s="34">
        <f>SUM(C44:C60)</f>
        <v>31276</v>
      </c>
      <c r="D61" s="34">
        <f>SUM(D44:D60)</f>
        <v>410469</v>
      </c>
      <c r="E61" s="34">
        <f>SUM(E44:E60)</f>
        <v>442803</v>
      </c>
    </row>
  </sheetData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1" sqref="C1"/>
    </sheetView>
  </sheetViews>
  <sheetFormatPr defaultColWidth="11.421875" defaultRowHeight="12.75"/>
  <cols>
    <col min="1" max="1" width="32.140625" style="0" customWidth="1"/>
    <col min="2" max="16384" width="18.28125" style="0" customWidth="1"/>
  </cols>
  <sheetData>
    <row r="1" ht="15.75">
      <c r="C1" s="28" t="s">
        <v>93</v>
      </c>
    </row>
    <row r="2" ht="20.25">
      <c r="A2" s="3" t="s">
        <v>107</v>
      </c>
    </row>
    <row r="3" ht="12.75">
      <c r="A3" t="s">
        <v>103</v>
      </c>
    </row>
    <row r="5" ht="15">
      <c r="A5" s="31" t="s">
        <v>104</v>
      </c>
    </row>
    <row r="6" ht="15.75" thickBot="1">
      <c r="A6" s="31"/>
    </row>
    <row r="7" spans="1:2" ht="13.5" thickBot="1">
      <c r="A7" s="10" t="s">
        <v>0</v>
      </c>
      <c r="B7" s="10" t="s">
        <v>57</v>
      </c>
    </row>
    <row r="8" spans="1:2" ht="12.75">
      <c r="A8" s="4" t="s">
        <v>2</v>
      </c>
      <c r="B8" s="5">
        <v>36601</v>
      </c>
    </row>
    <row r="9" spans="1:2" ht="12.75">
      <c r="A9" s="1" t="s">
        <v>4</v>
      </c>
      <c r="B9" s="2">
        <v>2583</v>
      </c>
    </row>
    <row r="10" spans="1:2" ht="12.75">
      <c r="A10" s="1" t="s">
        <v>5</v>
      </c>
      <c r="B10" s="2">
        <v>10269</v>
      </c>
    </row>
    <row r="11" spans="1:2" ht="12.75">
      <c r="A11" s="1" t="s">
        <v>6</v>
      </c>
      <c r="B11" s="2">
        <v>77772</v>
      </c>
    </row>
    <row r="12" spans="1:2" ht="12.75">
      <c r="A12" s="1" t="s">
        <v>7</v>
      </c>
      <c r="B12" s="2">
        <v>16098</v>
      </c>
    </row>
    <row r="13" spans="1:2" ht="12.75">
      <c r="A13" s="1" t="s">
        <v>8</v>
      </c>
      <c r="B13" s="2">
        <v>37055</v>
      </c>
    </row>
    <row r="14" spans="1:2" ht="12.75">
      <c r="A14" s="1" t="s">
        <v>9</v>
      </c>
      <c r="B14" s="2">
        <v>2965</v>
      </c>
    </row>
    <row r="15" spans="1:2" ht="12.75">
      <c r="A15" s="1" t="s">
        <v>10</v>
      </c>
      <c r="B15" s="2">
        <v>15714</v>
      </c>
    </row>
    <row r="16" spans="1:2" ht="12.75">
      <c r="A16" s="1" t="s">
        <v>11</v>
      </c>
      <c r="B16" s="2">
        <v>46374</v>
      </c>
    </row>
    <row r="17" spans="1:2" ht="12.75">
      <c r="A17" s="1" t="s">
        <v>12</v>
      </c>
      <c r="B17" s="2">
        <v>197503</v>
      </c>
    </row>
    <row r="18" spans="1:2" ht="12.75">
      <c r="A18" s="1" t="s">
        <v>13</v>
      </c>
      <c r="B18" s="2">
        <v>9184</v>
      </c>
    </row>
    <row r="19" spans="1:2" ht="12.75">
      <c r="A19" s="1" t="s">
        <v>14</v>
      </c>
      <c r="B19" s="2">
        <v>8088</v>
      </c>
    </row>
    <row r="20" spans="1:2" ht="12.75">
      <c r="A20" s="1" t="s">
        <v>15</v>
      </c>
      <c r="B20" s="2">
        <v>31593</v>
      </c>
    </row>
    <row r="21" spans="1:2" ht="12.75">
      <c r="A21" s="1" t="s">
        <v>16</v>
      </c>
      <c r="B21" s="2">
        <v>21509</v>
      </c>
    </row>
    <row r="22" spans="1:2" ht="12.75">
      <c r="A22" s="1" t="s">
        <v>17</v>
      </c>
      <c r="B22" s="2">
        <v>24689</v>
      </c>
    </row>
    <row r="23" spans="1:2" ht="12.75">
      <c r="A23" s="1" t="s">
        <v>18</v>
      </c>
      <c r="B23" s="2">
        <v>3105</v>
      </c>
    </row>
    <row r="24" spans="1:2" ht="12.75">
      <c r="A24" s="1" t="s">
        <v>19</v>
      </c>
      <c r="B24" s="2">
        <v>11681</v>
      </c>
    </row>
    <row r="25" spans="1:2" ht="12.75">
      <c r="A25" s="1" t="s">
        <v>20</v>
      </c>
      <c r="B25" s="2">
        <v>18011</v>
      </c>
    </row>
    <row r="26" spans="1:2" ht="12.75">
      <c r="A26" s="1" t="s">
        <v>21</v>
      </c>
      <c r="B26" s="2">
        <v>3473</v>
      </c>
    </row>
    <row r="27" spans="1:2" ht="12.75">
      <c r="A27" s="1" t="s">
        <v>22</v>
      </c>
      <c r="B27" s="2">
        <v>29342</v>
      </c>
    </row>
    <row r="28" spans="1:2" ht="12.75">
      <c r="A28" s="1" t="s">
        <v>23</v>
      </c>
      <c r="B28" s="2">
        <v>31403</v>
      </c>
    </row>
    <row r="29" spans="1:2" ht="12.75">
      <c r="A29" s="1" t="s">
        <v>24</v>
      </c>
      <c r="B29" s="2">
        <v>9140</v>
      </c>
    </row>
    <row r="30" spans="1:2" ht="12.75">
      <c r="A30" s="1" t="s">
        <v>25</v>
      </c>
      <c r="B30" s="2">
        <v>4009</v>
      </c>
    </row>
    <row r="31" spans="1:2" ht="12.75">
      <c r="A31" s="1" t="s">
        <v>26</v>
      </c>
      <c r="B31" s="2">
        <v>13486</v>
      </c>
    </row>
    <row r="32" spans="1:2" ht="12.75">
      <c r="A32" s="1" t="s">
        <v>27</v>
      </c>
      <c r="B32" s="2">
        <v>6364</v>
      </c>
    </row>
    <row r="33" spans="1:2" ht="12.75">
      <c r="A33" s="1" t="s">
        <v>28</v>
      </c>
      <c r="B33" s="2">
        <v>14939</v>
      </c>
    </row>
    <row r="34" spans="1:2" ht="12.75">
      <c r="A34" s="1" t="s">
        <v>29</v>
      </c>
      <c r="B34" s="2">
        <v>6771</v>
      </c>
    </row>
    <row r="35" spans="1:2" ht="12.75">
      <c r="A35" s="1" t="s">
        <v>30</v>
      </c>
      <c r="B35" s="2">
        <v>47255</v>
      </c>
    </row>
    <row r="36" spans="1:2" ht="12.75">
      <c r="A36" s="1" t="s">
        <v>31</v>
      </c>
      <c r="B36" s="2">
        <v>14953</v>
      </c>
    </row>
    <row r="37" spans="1:2" ht="12.75">
      <c r="A37" s="1" t="s">
        <v>32</v>
      </c>
      <c r="B37" s="2">
        <v>11279</v>
      </c>
    </row>
    <row r="38" spans="1:2" ht="12.75">
      <c r="A38" s="1" t="s">
        <v>33</v>
      </c>
      <c r="B38" s="2">
        <v>7365</v>
      </c>
    </row>
    <row r="39" spans="1:2" ht="12.75">
      <c r="A39" s="1" t="s">
        <v>34</v>
      </c>
      <c r="B39" s="2">
        <v>245502</v>
      </c>
    </row>
    <row r="40" spans="1:2" ht="12.75">
      <c r="A40" s="1" t="s">
        <v>35</v>
      </c>
      <c r="B40" s="2">
        <v>53350</v>
      </c>
    </row>
    <row r="41" spans="1:2" ht="12.75">
      <c r="A41" s="1" t="s">
        <v>36</v>
      </c>
      <c r="B41" s="2">
        <v>2286</v>
      </c>
    </row>
    <row r="42" spans="1:2" ht="12.75">
      <c r="A42" s="1" t="s">
        <v>37</v>
      </c>
      <c r="B42" s="2">
        <v>46152</v>
      </c>
    </row>
    <row r="43" spans="1:2" ht="12.75">
      <c r="A43" s="1" t="s">
        <v>38</v>
      </c>
      <c r="B43" s="2">
        <v>10242</v>
      </c>
    </row>
    <row r="44" spans="1:2" ht="12.75">
      <c r="A44" s="1" t="s">
        <v>39</v>
      </c>
      <c r="B44" s="2">
        <v>7154</v>
      </c>
    </row>
    <row r="45" spans="1:2" ht="12.75">
      <c r="A45" s="1" t="s">
        <v>40</v>
      </c>
      <c r="B45" s="2">
        <v>4012</v>
      </c>
    </row>
    <row r="46" spans="1:2" ht="12.75">
      <c r="A46" s="1" t="s">
        <v>41</v>
      </c>
      <c r="B46" s="2">
        <v>33384</v>
      </c>
    </row>
    <row r="47" spans="1:2" ht="12.75">
      <c r="A47" s="1" t="s">
        <v>42</v>
      </c>
      <c r="B47" s="2">
        <v>6550</v>
      </c>
    </row>
    <row r="48" spans="1:2" ht="12.75">
      <c r="A48" s="1" t="s">
        <v>43</v>
      </c>
      <c r="B48" s="2">
        <v>29866</v>
      </c>
    </row>
    <row r="49" spans="1:2" ht="12.75">
      <c r="A49" s="1" t="s">
        <v>44</v>
      </c>
      <c r="B49" s="2">
        <v>3297</v>
      </c>
    </row>
    <row r="50" spans="1:2" ht="12.75">
      <c r="A50" s="1" t="s">
        <v>45</v>
      </c>
      <c r="B50" s="2">
        <v>43150</v>
      </c>
    </row>
    <row r="51" spans="1:2" ht="12.75">
      <c r="A51" s="1" t="s">
        <v>46</v>
      </c>
      <c r="B51" s="2">
        <v>1874</v>
      </c>
    </row>
    <row r="52" spans="1:2" ht="12.75">
      <c r="A52" s="1" t="s">
        <v>47</v>
      </c>
      <c r="B52" s="2">
        <v>27438</v>
      </c>
    </row>
    <row r="53" spans="1:2" ht="12.75">
      <c r="A53" s="1" t="s">
        <v>48</v>
      </c>
      <c r="B53" s="2">
        <v>2125</v>
      </c>
    </row>
    <row r="54" spans="1:2" ht="12.75">
      <c r="A54" s="1" t="s">
        <v>49</v>
      </c>
      <c r="B54" s="2">
        <v>15822</v>
      </c>
    </row>
    <row r="55" spans="1:2" ht="12.75">
      <c r="A55" s="1" t="s">
        <v>50</v>
      </c>
      <c r="B55" s="2">
        <v>117485</v>
      </c>
    </row>
    <row r="56" spans="1:2" ht="12.75">
      <c r="A56" s="1" t="s">
        <v>51</v>
      </c>
      <c r="B56" s="2">
        <v>17443</v>
      </c>
    </row>
    <row r="57" spans="1:2" ht="12.75">
      <c r="A57" s="1" t="s">
        <v>52</v>
      </c>
      <c r="B57" s="2">
        <v>10392</v>
      </c>
    </row>
    <row r="58" spans="1:2" ht="12.75">
      <c r="A58" s="1" t="s">
        <v>53</v>
      </c>
      <c r="B58" s="2">
        <v>4118</v>
      </c>
    </row>
    <row r="59" spans="1:2" ht="12.75">
      <c r="A59" s="1" t="s">
        <v>54</v>
      </c>
      <c r="B59" s="2">
        <v>35892</v>
      </c>
    </row>
    <row r="60" spans="1:2" ht="13.5" thickBot="1">
      <c r="A60" s="6" t="s">
        <v>98</v>
      </c>
      <c r="B60" s="7">
        <v>25112</v>
      </c>
    </row>
    <row r="61" spans="1:2" ht="13.5" thickBot="1">
      <c r="A61" s="11" t="s">
        <v>79</v>
      </c>
      <c r="B61" s="12">
        <f>SUM(B8:B60)</f>
        <v>1513219</v>
      </c>
    </row>
  </sheetData>
  <hyperlinks>
    <hyperlink ref="C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C1" sqref="C1"/>
    </sheetView>
  </sheetViews>
  <sheetFormatPr defaultColWidth="11.421875" defaultRowHeight="12.75"/>
  <cols>
    <col min="1" max="1" width="28.421875" style="0" customWidth="1"/>
    <col min="2" max="2" width="18.00390625" style="0" customWidth="1"/>
    <col min="3" max="16384" width="9.140625" style="0" customWidth="1"/>
  </cols>
  <sheetData>
    <row r="1" ht="15.75">
      <c r="C1" s="28" t="s">
        <v>93</v>
      </c>
    </row>
    <row r="2" ht="20.25">
      <c r="A2" s="3" t="s">
        <v>80</v>
      </c>
    </row>
    <row r="3" ht="12.75">
      <c r="A3" t="s">
        <v>103</v>
      </c>
    </row>
    <row r="6" ht="15">
      <c r="A6" s="31" t="s">
        <v>106</v>
      </c>
    </row>
    <row r="7" ht="13.5" thickBot="1"/>
    <row r="8" spans="1:2" ht="13.5" thickBot="1">
      <c r="A8" s="10" t="s">
        <v>0</v>
      </c>
      <c r="B8" s="10" t="s">
        <v>105</v>
      </c>
    </row>
    <row r="9" spans="1:2" ht="12.75">
      <c r="A9" s="4" t="s">
        <v>2</v>
      </c>
      <c r="B9" s="5">
        <v>27091</v>
      </c>
    </row>
    <row r="10" spans="1:2" ht="12.75">
      <c r="A10" s="4" t="s">
        <v>4</v>
      </c>
      <c r="B10" s="5">
        <v>6053</v>
      </c>
    </row>
    <row r="11" spans="1:2" ht="12.75">
      <c r="A11" s="4" t="s">
        <v>5</v>
      </c>
      <c r="B11" s="5">
        <v>9684</v>
      </c>
    </row>
    <row r="12" spans="1:2" ht="12.75">
      <c r="A12" s="4" t="s">
        <v>6</v>
      </c>
      <c r="B12" s="5">
        <v>93734</v>
      </c>
    </row>
    <row r="13" spans="1:2" ht="12.75">
      <c r="A13" s="4" t="s">
        <v>7</v>
      </c>
      <c r="B13" s="5">
        <v>17381</v>
      </c>
    </row>
    <row r="14" spans="1:2" ht="12.75">
      <c r="A14" s="4" t="s">
        <v>8</v>
      </c>
      <c r="B14" s="5">
        <v>24001</v>
      </c>
    </row>
    <row r="15" spans="1:2" ht="12.75">
      <c r="A15" s="4" t="s">
        <v>9</v>
      </c>
      <c r="B15" s="5">
        <v>2864</v>
      </c>
    </row>
    <row r="16" spans="1:2" ht="12.75">
      <c r="A16" s="4" t="s">
        <v>10</v>
      </c>
      <c r="B16" s="5">
        <v>13635</v>
      </c>
    </row>
    <row r="17" spans="1:2" ht="12.75">
      <c r="A17" s="4" t="s">
        <v>11</v>
      </c>
      <c r="B17" s="5">
        <v>46857</v>
      </c>
    </row>
    <row r="18" spans="1:2" ht="12.75">
      <c r="A18" s="4" t="s">
        <v>12</v>
      </c>
      <c r="B18" s="5">
        <v>196668</v>
      </c>
    </row>
    <row r="19" spans="1:2" ht="12.75">
      <c r="A19" s="4" t="s">
        <v>13</v>
      </c>
      <c r="B19" s="5">
        <v>9465</v>
      </c>
    </row>
    <row r="20" spans="1:2" ht="12.75">
      <c r="A20" s="4" t="s">
        <v>14</v>
      </c>
      <c r="B20" s="5">
        <v>4772</v>
      </c>
    </row>
    <row r="21" spans="1:2" ht="12.75">
      <c r="A21" s="4" t="s">
        <v>15</v>
      </c>
      <c r="B21" s="5">
        <v>26243</v>
      </c>
    </row>
    <row r="22" spans="1:2" ht="12.75">
      <c r="A22" s="4" t="s">
        <v>16</v>
      </c>
      <c r="B22" s="5">
        <v>17440</v>
      </c>
    </row>
    <row r="23" spans="1:2" ht="12.75">
      <c r="A23" s="4" t="s">
        <v>17</v>
      </c>
      <c r="B23" s="5">
        <v>27481</v>
      </c>
    </row>
    <row r="24" spans="1:2" ht="12.75">
      <c r="A24" s="4" t="s">
        <v>18</v>
      </c>
      <c r="B24" s="5">
        <v>3126</v>
      </c>
    </row>
    <row r="25" spans="1:2" ht="12.75">
      <c r="A25" s="4" t="s">
        <v>19</v>
      </c>
      <c r="B25" s="5">
        <v>10536</v>
      </c>
    </row>
    <row r="26" spans="1:2" ht="12.75">
      <c r="A26" s="4" t="s">
        <v>20</v>
      </c>
      <c r="B26" s="5">
        <v>11347</v>
      </c>
    </row>
    <row r="27" spans="1:2" ht="12.75">
      <c r="A27" s="4" t="s">
        <v>21</v>
      </c>
      <c r="B27" s="5">
        <v>4935</v>
      </c>
    </row>
    <row r="28" spans="1:2" ht="12.75">
      <c r="A28" s="4" t="s">
        <v>22</v>
      </c>
      <c r="B28" s="5">
        <v>27457</v>
      </c>
    </row>
    <row r="29" spans="1:2" ht="12.75">
      <c r="A29" s="4" t="s">
        <v>23</v>
      </c>
      <c r="B29" s="5">
        <v>22885</v>
      </c>
    </row>
    <row r="30" spans="1:2" ht="12.75">
      <c r="A30" s="4" t="s">
        <v>24</v>
      </c>
      <c r="B30" s="5">
        <v>7917</v>
      </c>
    </row>
    <row r="31" spans="1:2" ht="12.75">
      <c r="A31" s="4" t="s">
        <v>25</v>
      </c>
      <c r="B31" s="5">
        <v>8504</v>
      </c>
    </row>
    <row r="32" spans="1:2" ht="12.75">
      <c r="A32" s="4" t="s">
        <v>26</v>
      </c>
      <c r="B32" s="5">
        <v>11497</v>
      </c>
    </row>
    <row r="33" spans="1:2" ht="12.75">
      <c r="A33" s="4" t="s">
        <v>27</v>
      </c>
      <c r="B33" s="5">
        <v>4946</v>
      </c>
    </row>
    <row r="34" spans="1:2" ht="12.75">
      <c r="A34" s="4" t="s">
        <v>28</v>
      </c>
      <c r="B34" s="5">
        <v>10836</v>
      </c>
    </row>
    <row r="35" spans="1:2" ht="12.75">
      <c r="A35" s="4" t="s">
        <v>29</v>
      </c>
      <c r="B35" s="5">
        <v>6910</v>
      </c>
    </row>
    <row r="36" spans="1:2" ht="12.75">
      <c r="A36" s="4" t="s">
        <v>30</v>
      </c>
      <c r="B36" s="5">
        <v>47448</v>
      </c>
    </row>
    <row r="37" spans="1:2" ht="12.75">
      <c r="A37" s="4" t="s">
        <v>31</v>
      </c>
      <c r="B37" s="5">
        <v>10422</v>
      </c>
    </row>
    <row r="38" spans="1:2" ht="12.75">
      <c r="A38" s="4" t="s">
        <v>32</v>
      </c>
      <c r="B38" s="5">
        <v>11200</v>
      </c>
    </row>
    <row r="39" spans="1:2" ht="12.75">
      <c r="A39" s="4" t="s">
        <v>33</v>
      </c>
      <c r="B39" s="5">
        <v>4479</v>
      </c>
    </row>
    <row r="40" spans="1:2" ht="12.75">
      <c r="A40" s="4" t="s">
        <v>34</v>
      </c>
      <c r="B40" s="5">
        <v>312116</v>
      </c>
    </row>
    <row r="41" spans="1:2" ht="12.75">
      <c r="A41" s="4" t="s">
        <v>35</v>
      </c>
      <c r="B41" s="5">
        <v>49206</v>
      </c>
    </row>
    <row r="42" spans="1:2" ht="12.75">
      <c r="A42" s="4" t="s">
        <v>36</v>
      </c>
      <c r="B42" s="5">
        <v>1650</v>
      </c>
    </row>
    <row r="43" spans="1:2" ht="12.75">
      <c r="A43" s="4" t="s">
        <v>37</v>
      </c>
      <c r="B43" s="5">
        <v>49315</v>
      </c>
    </row>
    <row r="44" spans="1:2" ht="12.75">
      <c r="A44" s="4" t="s">
        <v>38</v>
      </c>
      <c r="B44" s="5">
        <v>12640</v>
      </c>
    </row>
    <row r="45" spans="1:2" ht="12.75">
      <c r="A45" s="4" t="s">
        <v>39</v>
      </c>
      <c r="B45" s="5">
        <v>4098</v>
      </c>
    </row>
    <row r="46" spans="1:2" ht="12.75">
      <c r="A46" s="4" t="s">
        <v>40</v>
      </c>
      <c r="B46" s="5">
        <v>3081</v>
      </c>
    </row>
    <row r="47" spans="1:2" ht="12.75">
      <c r="A47" s="4" t="s">
        <v>41</v>
      </c>
      <c r="B47" s="5">
        <v>24394</v>
      </c>
    </row>
    <row r="48" spans="1:2" ht="12.75">
      <c r="A48" s="4" t="s">
        <v>42</v>
      </c>
      <c r="B48" s="5">
        <v>3877</v>
      </c>
    </row>
    <row r="49" spans="1:2" ht="12.75">
      <c r="A49" s="4" t="s">
        <v>43</v>
      </c>
      <c r="B49" s="5">
        <v>32903</v>
      </c>
    </row>
    <row r="50" spans="1:2" ht="12.75">
      <c r="A50" s="4" t="s">
        <v>44</v>
      </c>
      <c r="B50" s="5">
        <v>3025</v>
      </c>
    </row>
    <row r="51" spans="1:2" ht="12.75">
      <c r="A51" s="4" t="s">
        <v>45</v>
      </c>
      <c r="B51" s="5">
        <v>36848</v>
      </c>
    </row>
    <row r="52" spans="1:2" ht="12.75">
      <c r="A52" s="4" t="s">
        <v>46</v>
      </c>
      <c r="B52" s="5">
        <v>1153</v>
      </c>
    </row>
    <row r="53" spans="1:2" ht="12.75">
      <c r="A53" s="4" t="s">
        <v>47</v>
      </c>
      <c r="B53" s="5">
        <v>30899</v>
      </c>
    </row>
    <row r="54" spans="1:2" ht="12.75">
      <c r="A54" s="4" t="s">
        <v>48</v>
      </c>
      <c r="B54" s="5">
        <v>1893</v>
      </c>
    </row>
    <row r="55" spans="1:2" ht="12.75">
      <c r="A55" s="4" t="s">
        <v>49</v>
      </c>
      <c r="B55" s="5">
        <v>15455</v>
      </c>
    </row>
    <row r="56" spans="1:2" ht="12.75">
      <c r="A56" s="4" t="s">
        <v>50</v>
      </c>
      <c r="B56" s="5">
        <v>119573</v>
      </c>
    </row>
    <row r="57" spans="1:2" ht="12.75">
      <c r="A57" s="4" t="s">
        <v>51</v>
      </c>
      <c r="B57" s="5">
        <v>11044</v>
      </c>
    </row>
    <row r="58" spans="1:2" ht="12.75">
      <c r="A58" s="4" t="s">
        <v>52</v>
      </c>
      <c r="B58" s="5">
        <v>20447</v>
      </c>
    </row>
    <row r="59" spans="1:2" ht="12.75">
      <c r="A59" s="4" t="s">
        <v>53</v>
      </c>
      <c r="B59" s="5">
        <v>3540</v>
      </c>
    </row>
    <row r="60" spans="1:2" ht="12.75">
      <c r="A60" s="4" t="s">
        <v>54</v>
      </c>
      <c r="B60" s="5">
        <v>29794</v>
      </c>
    </row>
    <row r="61" spans="1:2" ht="13.5" thickBot="1">
      <c r="A61" s="4" t="s">
        <v>55</v>
      </c>
      <c r="B61" s="5">
        <v>110337</v>
      </c>
    </row>
    <row r="62" spans="1:2" ht="13.5" thickBot="1">
      <c r="A62" s="11" t="s">
        <v>79</v>
      </c>
      <c r="B62" s="12">
        <f>SUM(B9:B61)</f>
        <v>1605102</v>
      </c>
    </row>
  </sheetData>
  <hyperlinks>
    <hyperlink ref="C1" location="Indice!A1" display="Indice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bmanchon</cp:lastModifiedBy>
  <dcterms:created xsi:type="dcterms:W3CDTF">2011-03-28T09:16:34Z</dcterms:created>
  <dcterms:modified xsi:type="dcterms:W3CDTF">2012-01-24T11:00:25Z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